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</sheets>
  <definedNames>
    <definedName name="_xlnm._FilterDatabase" localSheetId="0" hidden="1">Sheet1!$A$3:$U$31</definedName>
  </definedNames>
  <calcPr calcId="144525"/>
</workbook>
</file>

<file path=xl/sharedStrings.xml><?xml version="1.0" encoding="utf-8"?>
<sst xmlns="http://schemas.openxmlformats.org/spreadsheetml/2006/main" count="322" uniqueCount="163">
  <si>
    <t>托克逊县产业到户项目备案表</t>
  </si>
  <si>
    <t>序号</t>
  </si>
  <si>
    <t>项目库编号</t>
  </si>
  <si>
    <t>项目名称</t>
  </si>
  <si>
    <t>项目类别</t>
  </si>
  <si>
    <t>项目子类型</t>
  </si>
  <si>
    <t>建设性质</t>
  </si>
  <si>
    <t>实施地点</t>
  </si>
  <si>
    <t>主要建设内容</t>
  </si>
  <si>
    <t>建设单位</t>
  </si>
  <si>
    <t>建设规模</t>
  </si>
  <si>
    <t>资金规模</t>
  </si>
  <si>
    <t>资金来源</t>
  </si>
  <si>
    <t>责任单位</t>
  </si>
  <si>
    <t>责任人</t>
  </si>
  <si>
    <t>绩效目标</t>
  </si>
  <si>
    <t>入库时间</t>
  </si>
  <si>
    <t>审批文号</t>
  </si>
  <si>
    <t>中央衔接资金</t>
  </si>
  <si>
    <t>自治区接资金</t>
  </si>
  <si>
    <t>其他涉农整合资金</t>
  </si>
  <si>
    <t>地方政府债券资金</t>
  </si>
  <si>
    <t>县级资金</t>
  </si>
  <si>
    <t>托克逊县合计</t>
  </si>
  <si>
    <t>TKX0346</t>
  </si>
  <si>
    <t>夏镇西甜瓜种植补助项目</t>
  </si>
  <si>
    <t>产业发展</t>
  </si>
  <si>
    <t>种植业基地</t>
  </si>
  <si>
    <t>新建</t>
  </si>
  <si>
    <t>夏镇</t>
  </si>
  <si>
    <t>对夏镇167户脱贫户、8户监测对象种植共计941.9亩西甜瓜进行补助，每亩补助500元，总投资47.095万元（具体亩数和补助资金以实际情况为准）。</t>
  </si>
  <si>
    <t>亩</t>
  </si>
  <si>
    <t>夏镇人民政府</t>
  </si>
  <si>
    <t>艾尼瓦尔·尔西丁</t>
  </si>
  <si>
    <t>通过该项目的实施，一是带动167户脱贫户和8户监测对象种植西甜瓜来实现增收，进一步增强群众大力发展农业生产的积极性，有效促进农业产业发展，切实提高群众收入。二是能够减少农户有地不种、种了经济效益不高而造成土地荒废的现象。</t>
  </si>
  <si>
    <t>TKX0347</t>
  </si>
  <si>
    <t>夏镇枣树修剪补助项目</t>
  </si>
  <si>
    <t>对夏镇4户脱贫户、1户监测对象种植的25.5亩枣树进行专业修剪，每亩补助110元，项目总投资约0.2805万元。（最终补助亩数以实际发生量为准）</t>
  </si>
  <si>
    <t>一是项目实施覆盖夏镇脱贫户4户、监测对象1户。二是激励脱贫户、监测对象积极参与枣树的修剪工作，以促进枣树的健康生长，提高红枣的产量和质量，进而增加他们的经济收入。三是通过修剪，去除病弱枝、过密枝和交叉枝，使枣树养分分配更加合理，有利于果实的生长和发育，从而提高红枣的产量和品质。四是通过项目的实施，村民可以学习和掌握枣树修剪技术，提升他们的农业技能水平，为今后的农业生产打下基础。</t>
  </si>
  <si>
    <t>TKX0348</t>
  </si>
  <si>
    <t>夏镇杏树修剪补助项目</t>
  </si>
  <si>
    <t>对夏镇195户脱贫户、24户监测对象种植的999.1亩杏树进行专业修剪，每亩补助85元，项目总投资约8.4924万元。（最终补助亩数以实际发生量为准）</t>
  </si>
  <si>
    <t>一是项目实施覆盖夏镇脱贫户195户、监测对象24户。二是通过提供杏树修剪补助，鼓励和支持脱贫户与监测对象积极参与杏树管理，提高杏树的产量和品质，从而增加脱贫户和监测对象的经济收入。三是通过优化杏树种植结构，提升夏镇杏树的市场竞争力，推动当地农业产业的升级和发展。四是通过科学的杏树修剪和管理，促进杏树的健康生长，维护生态平衡，保护农村生态环境。</t>
  </si>
  <si>
    <t>TKX0349</t>
  </si>
  <si>
    <t>夏镇交通费补助项目</t>
  </si>
  <si>
    <t>就业项目</t>
  </si>
  <si>
    <t>交通费补助</t>
  </si>
  <si>
    <t>为鼓励有能力的人员外出务工，提高收入，拟对51名外出务工就业3个月以上的人员进行一次性交通补助。其中，疆外务工1名人员每人补助不超过2000元、疆内跨地州市务工36名人员每人补助不超过1000元、地区内跨县务工14名每人补助150元。项目总投资2.1万元。项目总投资4.01万元。（疆外、疆内跨地州市（含兵团）按照往返硬卧火车票下铺的标准给予一次性补贴）。</t>
  </si>
  <si>
    <t>名</t>
  </si>
  <si>
    <t>一是项目实施覆盖夏镇脱贫户46户、监测对象5户。二是能够做好脱贫户及监测对象就业帮扶，切实保障脱贫户、监测对象务工就业稳定。三是扎实开展各项就业帮扶，通过交通补贴有效激发了脱贫劳动力外出务工积极性，促进了稳岗增收。四是降低脱贫劳动力外出务工成本，鼓励脱贫劳动力转移就业，提高就业稳定性和积极性。</t>
  </si>
  <si>
    <t>TKX0350</t>
  </si>
  <si>
    <t>夏镇公益性岗位补助项目</t>
  </si>
  <si>
    <t>公益性岗位</t>
  </si>
  <si>
    <t>计划为夏镇98户脱贫户、14户监测对象设立112个公益性岗位，为脱贫户、监测对象提供就业机会，每月补助1540元，共7个月，共计120.736万元。</t>
  </si>
  <si>
    <t>个</t>
  </si>
  <si>
    <t>项目实施覆盖夏镇脱贫户98户、监测对象14户。通过设置公益性岗位，为脱贫户和监测对象提供就业机会，解决困难群众就业难的问题，拓宽脱贫户、监测对象收入来源，提高112户就业困难家庭收入，提升生活质量。</t>
  </si>
  <si>
    <t>TKX0351</t>
  </si>
  <si>
    <t>夏镇自主创业补助项目</t>
  </si>
  <si>
    <t>创业奖补</t>
  </si>
  <si>
    <t>计划为夏镇69户自主从事经营活动的脱贫户、监测对象进行补助，按经营面积在20平方米（含)以上并经营至少6个月的补助2000元/户；经营面积不足20平方米并经营至少3个月的补助1000元/户的标准进行补助，共计12.1万元。</t>
  </si>
  <si>
    <t>户</t>
  </si>
  <si>
    <t>一是项目实施覆盖夏镇脱贫户66户、监测对象3户。二是创业补贴对于初期创业资金不足的创业者有很大的帮助，更能鼓励更多的有能力，有想法的人创业，进而促进社会的发展，改善人民的生活。三是提供政策支持，包括税收优惠、场地租赁优惠等，降低创业成本。四是提高创业成功率，有了资金和政策的支持，创业者的成功率会提高，有助于市场的发展和社会的稳定。五是推动经济发展，创业补贴可以直接促进经济的发展，为社会创造更多的就业机会。</t>
  </si>
  <si>
    <t>TKX0352</t>
  </si>
  <si>
    <t>郭勒布依乡西甜瓜种植补助项目</t>
  </si>
  <si>
    <t>郭勒布依乡</t>
  </si>
  <si>
    <t>对郭勒布依乡24户脱贫户、监测对象种植共计86.2亩西甜瓜进行补助，每亩补助500元，项目总投资4.31万元（具体亩数和补助资金以实际情况为准）。</t>
  </si>
  <si>
    <t>哈里瓦尔·阿布来克</t>
  </si>
  <si>
    <t>通过该项目的实施，一是带动24户83人的脱贫户、监测对象种植西甜瓜来实现增收，进一步增强群众大力发展农业生产的积极性，有效促进农业产业发展，切实提高群众收入。二是能够减少农户有地不种、种了经济效益不高而造成土地荒废的现象。</t>
  </si>
  <si>
    <t>TKX0353</t>
  </si>
  <si>
    <t>郭勒布依乡枣树修剪补助项目</t>
  </si>
  <si>
    <t>对郭勒布依乡5户脱贫户、监测对象31.7亩枣树修剪补助，每亩补助110元，项目总投资约0.3487万元。（最终补助亩数以实际发生量为准）</t>
  </si>
  <si>
    <t>通过该项目的实施，带动5户15人脱贫户、监测对象种植枣树来实现增收，进一步增强群众大力发展农业生产的积极性，有效促进农业产业发展，切实提高群众收入。二是能够减少农户有地不种、种了经济效益不高而造成土地荒废的现象。</t>
  </si>
  <si>
    <t>TKX0354</t>
  </si>
  <si>
    <t>郭勒布依乡杏树修剪补助项目</t>
  </si>
  <si>
    <t>计划为郭勒布依乡145户脱贫户、监测对象757.2亩杏树修剪补助，每亩补助85元，项目总投资约6.4362万元。（最终补助亩数以实际发生量为准）</t>
  </si>
  <si>
    <t>通过该项目的实施，带动145户465人的脱贫户、监测对象种植杏树来实现增收，进一步增强群众大力发展农业生产的积极性，有效促进农业产业发展，切实提高群众收入。二是能够减少农户有地不种、种了经济效益不高而造成土地荒废的现象。</t>
  </si>
  <si>
    <t>TKX0355</t>
  </si>
  <si>
    <t>郭勒布依乡交通费补助项目</t>
  </si>
  <si>
    <t>为鼓励有能力的人员外出务工，提高收入，拟对25名外出务工就业3个月以上的人员进行一次性交通补助。其中，疆外务工6名人员每人补助不超过2000元、疆内跨地州市务工11名人员每人补助不超过1000元、地区内跨县务工8名每人补助150元。项目总投资2.42万元。（疆外、疆内跨地州市（含兵团）按照往返硬卧火车票下铺的标准给予一次性补贴）。</t>
  </si>
  <si>
    <t>通过该项目的实施，一是能够做好25户95人脱贫户及监测对象就业帮扶，切实保障脱贫户、监测对象务工就业稳定。二是扎实开展各项就业帮扶，通过交通补贴有效激发了脱贫劳动力外出务工积极性，促进了稳岗增收。三是降低脱贫劳动力外出务工成本，鼓励脱贫劳动力转移就业，提高就业稳定性和积极性。</t>
  </si>
  <si>
    <t>TKX0356</t>
  </si>
  <si>
    <t>郭勒布依乡公益性岗位补助项目</t>
  </si>
  <si>
    <t>计划为郭勒布依乡46户脱贫户、8户监测对象设立54个公益性岗位，为其提供就业机会，每月补助1540元，共7个月，共计58.212万元。</t>
  </si>
  <si>
    <t>通过设置公益性岗位，为46户脱贫户和8户监测对象提供就业机会，解决困难群众就业难的问题，拓宽脱贫户、监测对象收入来源，提高54户就业困难家庭收入，提升生活质量。</t>
  </si>
  <si>
    <t>TKX0357</t>
  </si>
  <si>
    <t>郭勒布依乡自主创业补助项目</t>
  </si>
  <si>
    <t>计划为郭勒布依乡7户自主从事经营活动的脱贫户进行补助，按经营面积在20平方米（含)以上并经营至少6个月的补助1800元/户；经营面积不足20平方米并经营至少3个月的补助1000元/户的标准进行补助，共计1.18万元。</t>
  </si>
  <si>
    <t>通过该项目的实施，一是创业补贴对于初期创业资金不足的创业者有很大的帮助，更能鼓励更多的有能力，有想法的人创业，进而促进社会的发展，改善人民的生活。二是对7户29人脱贫户提供政策支持，包括税收优惠、场地租赁优惠等，降低创业成本。三是提高创业成功率，有了资金和政策的支持，创业者的成功率会提高，有助于市场的发展和社会的稳定。四是推动经济发展，创业补贴可以直接促进经济的发展，为社会创造更多的就业机会。</t>
  </si>
  <si>
    <t>TKX0358</t>
  </si>
  <si>
    <t>克尔碱镇特色林果树修剪补助项目</t>
  </si>
  <si>
    <t>各行政村</t>
  </si>
  <si>
    <t>计划为克尔碱镇35户脱贫户、监测对象修剪的特色林果树进行补助。其中核桃树修剪5户20亩、每亩补助95元，共补助0.19万元；杏树修剪29户110.5亩，每亩补助85元，共补助0.93925万元；枣树修剪1户2亩，每亩补助110元，共补助0.022万元。合计申请补助为1.15125万元。（最终补助亩数、及补助标准以实际发生量为准）</t>
  </si>
  <si>
    <t>克尔碱镇人民政府</t>
  </si>
  <si>
    <t>依再提古丽·艾米都力</t>
  </si>
  <si>
    <t>一是激励辖区35户脱贫户、监测对象从事特色种植业的热情。二是减轻35户的132.5亩特色林果树的修剪费用，为增加收入打好基础。三是有利于发展克尔碱镇特色林果产业的发展。四是能够减少农户有地不种、种了经济效益不高而造成土地荒废的现象。项目惠及32户脱贫户、3户监测对象，共116人。</t>
  </si>
  <si>
    <t>TKX0359</t>
  </si>
  <si>
    <t>克尔碱镇自主创业补助项目</t>
  </si>
  <si>
    <t>计划为克尔碱镇辖区有营业执照、正常营业6个月以上的5户自主从事经营活动的脱贫户、监测对象进行补助，按经营面积在20平方米（含)以上并经营至少6个月的补助1800元/户；经营面积不足20平方米并经营至少3个月的补助1000元/户的标准进行补助，共计0.82万元。</t>
  </si>
  <si>
    <t>通过该项目的实施，一是创业补贴对于初期创业资金不足的创业者有很大的帮助，更能鼓励更多的有能力，有想法的人创业，进而促进社会的发展，改善人民的生活。二是提供政策支持，包括税收优惠、场地租赁优惠等，降低创业成本。三是提高创业成功率，有了资金和政策的支持，创业者的成功率会提高，有助于市场的发展和社会的稳定。四是推动经济发展，创业补贴可以直接促进经济的发展，为社会创造更多的就业机会。项目惠及脱贫户5户19人。</t>
  </si>
  <si>
    <t>TKX0360</t>
  </si>
  <si>
    <t>克尔碱镇交通费补助项目</t>
  </si>
  <si>
    <t>计划在辖区脱贫户、监测对象中当年连续在外（疆外/疆内跨地州市/地区内跨县）稳岗就业人员进行补助；我辖区疆内跨地州市就业人员有4人，每人补助1000元；地区内跨县就业的1人，每人补助150元，共申请补助为0.415万元。（疆外、疆内跨地州市（含兵团）按照往返硬卧火车票下铺的标准给予一次性补贴）。</t>
  </si>
  <si>
    <t>一是激励辖区在外稳岗就业的脱贫户、监测对象继续稳岗就业而增加收入。二是通过补助激发周边的脱贫户、监测对象外出务工。三是通过补助增强收益群众的享受政策的积极性，有效增加满意度和幸福感。项目惠及脱贫户5户19人。</t>
  </si>
  <si>
    <t>TKX0361</t>
  </si>
  <si>
    <t>克尔碱镇公益性岗位补助项目</t>
  </si>
  <si>
    <t>克尔碱镇</t>
  </si>
  <si>
    <t>计划为克尔碱镇13户脱贫户、3户监测对象设立16个公益性岗位，为其提供就业机会，每月补助1540元，共7个月，共计17.248万元。</t>
  </si>
  <si>
    <t>通过设置公益性岗位，为13户脱贫户、3户监测对象提供就业机会，解决困难群众就业难的问题，拓宽脱贫户和监测对象收入来源，提高16户就业困难家庭收入，提升生活质量。</t>
  </si>
  <si>
    <t>TKX0362</t>
  </si>
  <si>
    <t>克尔碱镇良种能繁母蓄养殖补助项目</t>
  </si>
  <si>
    <t>养殖业基地</t>
  </si>
  <si>
    <t>计划为克尔碱镇38户脱贫户和监测对象良种能繁母蓄养殖进行补助，共补助38头母牛、82只母羊进行补助。项目总投资约13.86万元。（具体养殖数以项目实施时实际情况为准）。</t>
  </si>
  <si>
    <t>头　只</t>
  </si>
  <si>
    <t>38头　　　82只</t>
  </si>
  <si>
    <t>一是带动克尔碱镇辖区内更多脱贫户和监测对象参与养殖业，提高脱贫户和监测对象收入水平和生活质量。二是通过为养殖户提供补助，可以激发脱贫户和监测对象扩大养殖规模的信心，提高养殖技术，从而增加养殖业的整体效益。三是促进当地养殖业发展，为乡村振兴打下坚实基础。项目惠及脱贫户36户，监测对象2户，共92人；</t>
  </si>
  <si>
    <t>TKX0363</t>
  </si>
  <si>
    <t>博斯坦镇哈密瓜种植补助项目</t>
  </si>
  <si>
    <t>博斯坦镇</t>
  </si>
  <si>
    <t>计划为博斯坦镇有能力和意愿种植哈密瓜的76户脱贫户和监测对象进行补助，每亩补助500元，共补助422.2亩，总申请补助资金为21.11万元（具体亩数和补助资金以实际情况为准）。</t>
  </si>
  <si>
    <t>博斯坦镇人民政府</t>
  </si>
  <si>
    <t>买合木提·木合然木</t>
  </si>
  <si>
    <t>一是激励辖区76户群众从事特色种植业的热情。二是减轻76户422.2亩地的费用，增加收入打好基础。三是有利于发展博斯坦镇特色产业的发展。</t>
  </si>
  <si>
    <t>TKX0364</t>
  </si>
  <si>
    <t>博斯坦镇特色林果树修剪补助项目</t>
  </si>
  <si>
    <t>计划为博斯坦镇99户脱贫户、监测对象的杏树、枣树修剪进行补助。其中杏树修剪16户78.9亩，每亩补助85元，共补助0.67065万元。枣树修剪83户381.9亩，每亩补助110元，共补助4.2009万元。总申请补助资金为4.87155万元。（最终补助亩数、及补助标准以实际发生量为准）</t>
  </si>
  <si>
    <t>一是激励辖区99户脱贫户、监测对象从事特色种植业的热情。二是减轻99户的460.8亩特色林果地的各类费用，为增加收入打好基础。三是有利于发展博斯坦镇特色产业红枣业的发展。</t>
  </si>
  <si>
    <t>TKX0365</t>
  </si>
  <si>
    <t>博斯坦镇自主创业补助项目</t>
  </si>
  <si>
    <t>计划为博斯坦镇13户脱贫户、监测对象自主创业进行补助。其中：有营业执照、经营规模大于20平方、正常营业六个月以上有4户，每户补助2000元、小计0.8万元；在巴扎日等方式流动摆摊3个月以上9户，每户补助1000元、小计0.9万元。总申请补助资金为1.7万元。</t>
  </si>
  <si>
    <t>一是激励辖区从事自主创业的脱贫户、监测对象继续从事创业活动增加收入。二是通过补助激发周边的脱贫户、监测对象从事适当的创业活动。三是通过补助增强收益群众的享受政策的积极性，有效增加满意度和幸福感。</t>
  </si>
  <si>
    <t>TKX0366</t>
  </si>
  <si>
    <t>博斯坦镇公益性岗位补助项目</t>
  </si>
  <si>
    <t>计划为博斯坦镇20户脱贫户、11户监测对象设立31个公益性岗位，为其提供就业机会，每月补助1540元，共7个月，共计33.418万元。</t>
  </si>
  <si>
    <t>通过设置公益性岗位，为20户脱贫户和11户监测对象提供就业机会，解决困难群众就业难的问题，拓宽脱贫户、监测对象收入来源，提高31户就业困难家庭收入，提升生活质量。</t>
  </si>
  <si>
    <t>TKX0367</t>
  </si>
  <si>
    <t>伊拉湖镇西甜瓜种植补助项目</t>
  </si>
  <si>
    <t>伊拉湖镇</t>
  </si>
  <si>
    <t>计划为伊拉湖镇143户脱贫户、18户监测对象共计708.6亩西甜瓜进行补助，每亩补助500元，项目总投资约35.43万元（具体亩数和补助资金以实际情况为准）。</t>
  </si>
  <si>
    <t>伊拉湖镇人民政府</t>
  </si>
  <si>
    <t>阿里木江·热合木吐力</t>
  </si>
  <si>
    <t>一是项目的实施能够促进本地特色产业的发展，带动脱贫群众增收。二是提升脱贫群众发展生产的积极性，为脱贫群众稳步增收奠定坚实的基础。项目惠及161户(其中：脱贫户143户，监测对象18户)。</t>
  </si>
  <si>
    <t>TKX0371</t>
  </si>
  <si>
    <t>伊拉湖镇公益性岗位补助项目</t>
  </si>
  <si>
    <t>计划为伊拉湖镇67户脱贫户、15户监测对象设立82个公益性岗位，为其提供就业机会，每月补助1540元，共7个月，共计88.396万元。</t>
  </si>
  <si>
    <t>通过设置公益性岗位，为脱贫户和监测对象提供就业机会，解决困难群众就业难的问题，拓宽脱贫户和监测对象收入来源，提高82户脱贫户及监测对象家庭收入，提升生活质量。项目惠及82户（其中脱贫户67、监测对象15户）。</t>
  </si>
  <si>
    <t>TKX0368</t>
  </si>
  <si>
    <t>伊拉湖镇枣树修剪补助项目</t>
  </si>
  <si>
    <t>计划为伊拉湖镇8户脱贫户48.5亩枣树修剪进行补助，每亩补助110元，项目总投资约0.5335万元。（最终补助亩数以实际发生量为准）</t>
  </si>
  <si>
    <t>通过实施修剪补助项目，一是促进红枣树健康生长，提高果实产量。二是提高红枣产量和品质，增加农民的经济收入。三是通过补助，鼓励农民学习和掌握红枣树修剪技术，提高整体修剪水平。项目惠及8户脱贫户。</t>
  </si>
  <si>
    <t>TKX0369</t>
  </si>
  <si>
    <t>伊拉湖镇杏树修剪补助项目</t>
  </si>
  <si>
    <t>计划为伊拉湖镇20户脱贫户、3户监测对象共计102.5亩杏树修剪进行补助，每亩补助85元，项目总投资约0.87125万元。（最终补助亩数以实际发生量为准）</t>
  </si>
  <si>
    <t>通过实施修剪补助项目，一是促进红枣树健康生长，提高果实产量。二是提高红枣产量和品质，增加农民的经济收入。三是通过补助，鼓励农民学习和掌握红枣树修剪技术，提高整体修剪水平。项目惠及23户，（其中：脱贫户20户，监测对象3户)。</t>
  </si>
  <si>
    <t>TKX0370</t>
  </si>
  <si>
    <t>伊拉湖镇自主创业补助项目</t>
  </si>
  <si>
    <t>计划为伊拉湖镇13户自主从事经营活动的脱贫户、监测对象进行补助，按经营面积在20平方米（含)以上并经营至少6个月的补助1800元/户；共计2.34万元。</t>
  </si>
  <si>
    <t>人</t>
  </si>
  <si>
    <t>通过自主创业补助项目，一是激发社会创业热情，促进创业创新，支持创业者顺利创业并推动经济增长和就业增加。二是带动当地相关产业的发展，促进产业升级和经济转型。三是创造就业机会，减轻社会就业压力，促进社会稳定。项目惠及13户（其中：脱贫户12户，监测对象1户）。</t>
  </si>
  <si>
    <t>TKX0372</t>
  </si>
  <si>
    <t>伊拉湖镇交通费补助项目</t>
  </si>
  <si>
    <t>为鼓励有能力的人员外出务工，提高收入，对15名外出务工就业3个月以上的人员进行一次性交通补助。其中，疆内跨地州市务工6名人员每人补助不超过1000元、地区内跨县务工9名每人补助150元。项目总投资0.7350万元。（疆外、疆内跨地州市（含兵团）按照往返硬卧火车票下铺的标准给予一次性补贴）。</t>
  </si>
  <si>
    <t>只</t>
  </si>
  <si>
    <t>一是项目实施覆盖伊拉湖镇脱贫户14户、监测对象1户。二是创业补贴对于初期创业资金不足的创业者有很大的帮助，能鼓励更多有能力、有想法的脱贫户及监测对象人创业，进而促进社会的发展，改善人民的生活。三是提供政策支持，包括税收优惠、场地租赁优惠等，降低创业成本。四是提高创业成功率，有了资金和政策的支持，创业者的成功率会提高，有助于市场的发展和社会的稳定。五是推动经济发展，创业补贴可以直接促进经济的发展，为社会创造更多的就业机会。</t>
  </si>
</sst>
</file>

<file path=xl/styles.xml><?xml version="1.0" encoding="utf-8"?>
<styleSheet xmlns="http://schemas.openxmlformats.org/spreadsheetml/2006/main">
  <numFmts count="5">
    <numFmt numFmtId="176" formatCode="0.000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0"/>
      <color theme="1"/>
      <name val="宋体"/>
      <charset val="134"/>
      <scheme val="minor"/>
    </font>
    <font>
      <sz val="10"/>
      <color theme="1"/>
      <name val="黑体"/>
      <charset val="134"/>
    </font>
    <font>
      <sz val="10"/>
      <color theme="1"/>
      <name val="Times New Roman"/>
      <charset val="134"/>
    </font>
    <font>
      <sz val="10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新宋体"/>
      <charset val="134"/>
    </font>
    <font>
      <sz val="9"/>
      <color theme="1"/>
      <name val="新宋体"/>
      <charset val="134"/>
    </font>
    <font>
      <sz val="9"/>
      <color theme="1"/>
      <name val="仿宋_GB2312"/>
      <charset val="134"/>
    </font>
    <font>
      <sz val="9"/>
      <name val="仿宋_GB2312"/>
      <charset val="134"/>
    </font>
    <font>
      <sz val="9"/>
      <color rgb="FF000000"/>
      <name val="仿宋_GB2312"/>
      <charset val="134"/>
    </font>
    <font>
      <sz val="9"/>
      <name val="新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10" borderId="3" applyNumberFormat="0" applyAlignment="0" applyProtection="0">
      <alignment vertical="center"/>
    </xf>
    <xf numFmtId="0" fontId="27" fillId="10" borderId="4" applyNumberFormat="0" applyAlignment="0" applyProtection="0">
      <alignment vertical="center"/>
    </xf>
    <xf numFmtId="0" fontId="30" fillId="19" borderId="9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3" fillId="0" borderId="1" xfId="49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1"/>
  <sheetViews>
    <sheetView tabSelected="1" workbookViewId="0">
      <selection activeCell="N6" sqref="N6"/>
    </sheetView>
  </sheetViews>
  <sheetFormatPr defaultColWidth="9" defaultRowHeight="13.5"/>
  <cols>
    <col min="1" max="2" width="3.75" style="1" customWidth="1"/>
    <col min="3" max="3" width="6.75" style="1" customWidth="1"/>
    <col min="4" max="4" width="5.125" style="1" customWidth="1"/>
    <col min="5" max="7" width="5.875" style="1" customWidth="1"/>
    <col min="8" max="8" width="19.75" style="1" customWidth="1"/>
    <col min="9" max="10" width="7" style="1" customWidth="1"/>
    <col min="11" max="11" width="7.875" style="1" customWidth="1"/>
    <col min="12" max="16" width="5.125" style="1" customWidth="1"/>
    <col min="17" max="18" width="5.375" style="1" customWidth="1"/>
    <col min="19" max="19" width="27.625" style="1" customWidth="1"/>
    <col min="20" max="21" width="4.875" style="1" customWidth="1"/>
  </cols>
  <sheetData>
    <row r="1" ht="49" customHeight="1" spans="1:2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ht="31" customHeight="1" spans="1:2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20" t="s">
        <v>12</v>
      </c>
      <c r="M2" s="21"/>
      <c r="N2" s="21"/>
      <c r="O2" s="21"/>
      <c r="P2" s="21"/>
      <c r="Q2" s="20" t="s">
        <v>13</v>
      </c>
      <c r="R2" s="20" t="s">
        <v>14</v>
      </c>
      <c r="S2" s="4" t="s">
        <v>15</v>
      </c>
      <c r="T2" s="4" t="s">
        <v>16</v>
      </c>
      <c r="U2" s="24" t="s">
        <v>17</v>
      </c>
    </row>
    <row r="3" ht="58" customHeight="1" spans="1: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20" t="s">
        <v>18</v>
      </c>
      <c r="M3" s="20" t="s">
        <v>19</v>
      </c>
      <c r="N3" s="20" t="s">
        <v>20</v>
      </c>
      <c r="O3" s="20" t="s">
        <v>21</v>
      </c>
      <c r="P3" s="20" t="s">
        <v>22</v>
      </c>
      <c r="Q3" s="21"/>
      <c r="R3" s="21"/>
      <c r="S3" s="5"/>
      <c r="T3" s="5"/>
      <c r="U3" s="24"/>
    </row>
    <row r="4" ht="47" customHeight="1" spans="1:21">
      <c r="A4" s="6" t="s">
        <v>23</v>
      </c>
      <c r="B4" s="5"/>
      <c r="C4" s="5"/>
      <c r="D4" s="5"/>
      <c r="E4" s="5"/>
      <c r="F4" s="5"/>
      <c r="G4" s="5"/>
      <c r="H4" s="5"/>
      <c r="I4" s="5"/>
      <c r="J4" s="5"/>
      <c r="K4" s="22">
        <f>SUM(K5:K31)</f>
        <v>453.09035</v>
      </c>
      <c r="L4" s="22">
        <v>0</v>
      </c>
      <c r="M4" s="22">
        <f t="shared" ref="M4:P4" si="0">SUM(M5:M5)</f>
        <v>0</v>
      </c>
      <c r="N4" s="22">
        <f t="shared" si="0"/>
        <v>0</v>
      </c>
      <c r="O4" s="22">
        <f t="shared" si="0"/>
        <v>0</v>
      </c>
      <c r="P4" s="22">
        <f t="shared" si="0"/>
        <v>0</v>
      </c>
      <c r="Q4" s="21"/>
      <c r="R4" s="21"/>
      <c r="S4" s="5"/>
      <c r="T4" s="5"/>
      <c r="U4" s="24"/>
    </row>
    <row r="5" ht="136" customHeight="1" spans="1:21">
      <c r="A5" s="7">
        <v>1</v>
      </c>
      <c r="B5" s="8" t="s">
        <v>24</v>
      </c>
      <c r="C5" s="9" t="s">
        <v>25</v>
      </c>
      <c r="D5" s="9" t="s">
        <v>26</v>
      </c>
      <c r="E5" s="9" t="s">
        <v>27</v>
      </c>
      <c r="F5" s="8" t="s">
        <v>28</v>
      </c>
      <c r="G5" s="8" t="s">
        <v>29</v>
      </c>
      <c r="H5" s="8" t="s">
        <v>30</v>
      </c>
      <c r="I5" s="8" t="s">
        <v>31</v>
      </c>
      <c r="J5" s="8">
        <v>941.9</v>
      </c>
      <c r="K5" s="8">
        <v>47.095</v>
      </c>
      <c r="L5" s="8"/>
      <c r="M5" s="8"/>
      <c r="N5" s="8"/>
      <c r="O5" s="8"/>
      <c r="P5" s="8"/>
      <c r="Q5" s="8" t="s">
        <v>32</v>
      </c>
      <c r="R5" s="8" t="s">
        <v>33</v>
      </c>
      <c r="S5" s="8" t="s">
        <v>34</v>
      </c>
      <c r="T5" s="7"/>
      <c r="U5" s="7"/>
    </row>
    <row r="6" ht="175" customHeight="1" spans="1:21">
      <c r="A6" s="7">
        <v>2</v>
      </c>
      <c r="B6" s="10" t="s">
        <v>35</v>
      </c>
      <c r="C6" s="10" t="s">
        <v>36</v>
      </c>
      <c r="D6" s="10" t="s">
        <v>26</v>
      </c>
      <c r="E6" s="10" t="s">
        <v>27</v>
      </c>
      <c r="F6" s="10" t="s">
        <v>28</v>
      </c>
      <c r="G6" s="10" t="s">
        <v>29</v>
      </c>
      <c r="H6" s="10" t="s">
        <v>37</v>
      </c>
      <c r="I6" s="10" t="s">
        <v>31</v>
      </c>
      <c r="J6" s="10">
        <v>25.5</v>
      </c>
      <c r="K6" s="10">
        <v>0.2805</v>
      </c>
      <c r="L6" s="10"/>
      <c r="M6" s="10"/>
      <c r="N6" s="10"/>
      <c r="O6" s="10"/>
      <c r="P6" s="10"/>
      <c r="Q6" s="10" t="s">
        <v>32</v>
      </c>
      <c r="R6" s="10" t="s">
        <v>33</v>
      </c>
      <c r="S6" s="10" t="s">
        <v>38</v>
      </c>
      <c r="T6" s="7"/>
      <c r="U6" s="7"/>
    </row>
    <row r="7" ht="178" customHeight="1" spans="1:21">
      <c r="A7" s="7">
        <v>3</v>
      </c>
      <c r="B7" s="10" t="s">
        <v>39</v>
      </c>
      <c r="C7" s="10" t="s">
        <v>40</v>
      </c>
      <c r="D7" s="10" t="s">
        <v>26</v>
      </c>
      <c r="E7" s="10" t="s">
        <v>27</v>
      </c>
      <c r="F7" s="10" t="s">
        <v>28</v>
      </c>
      <c r="G7" s="10" t="s">
        <v>29</v>
      </c>
      <c r="H7" s="10" t="s">
        <v>41</v>
      </c>
      <c r="I7" s="10" t="s">
        <v>31</v>
      </c>
      <c r="J7" s="10">
        <v>999.1</v>
      </c>
      <c r="K7" s="10">
        <v>8.4924</v>
      </c>
      <c r="L7" s="10"/>
      <c r="M7" s="10"/>
      <c r="N7" s="10"/>
      <c r="O7" s="10"/>
      <c r="P7" s="10"/>
      <c r="Q7" s="10" t="s">
        <v>32</v>
      </c>
      <c r="R7" s="10" t="s">
        <v>33</v>
      </c>
      <c r="S7" s="10" t="s">
        <v>42</v>
      </c>
      <c r="T7" s="7"/>
      <c r="U7" s="7"/>
    </row>
    <row r="8" ht="199" customHeight="1" spans="1:21">
      <c r="A8" s="7">
        <v>4</v>
      </c>
      <c r="B8" s="10" t="s">
        <v>43</v>
      </c>
      <c r="C8" s="10" t="s">
        <v>44</v>
      </c>
      <c r="D8" s="10" t="s">
        <v>45</v>
      </c>
      <c r="E8" s="10" t="s">
        <v>46</v>
      </c>
      <c r="F8" s="10" t="s">
        <v>28</v>
      </c>
      <c r="G8" s="10" t="s">
        <v>29</v>
      </c>
      <c r="H8" s="10" t="s">
        <v>47</v>
      </c>
      <c r="I8" s="10" t="s">
        <v>48</v>
      </c>
      <c r="J8" s="10">
        <v>51</v>
      </c>
      <c r="K8" s="10">
        <v>4.01</v>
      </c>
      <c r="L8" s="10"/>
      <c r="M8" s="10"/>
      <c r="N8" s="10"/>
      <c r="O8" s="10"/>
      <c r="P8" s="10"/>
      <c r="Q8" s="10" t="s">
        <v>32</v>
      </c>
      <c r="R8" s="10" t="s">
        <v>33</v>
      </c>
      <c r="S8" s="10" t="s">
        <v>49</v>
      </c>
      <c r="T8" s="7"/>
      <c r="U8" s="7"/>
    </row>
    <row r="9" ht="123" customHeight="1" spans="1:21">
      <c r="A9" s="7">
        <v>5</v>
      </c>
      <c r="B9" s="8" t="s">
        <v>50</v>
      </c>
      <c r="C9" s="9" t="s">
        <v>51</v>
      </c>
      <c r="D9" s="9" t="s">
        <v>45</v>
      </c>
      <c r="E9" s="9" t="s">
        <v>52</v>
      </c>
      <c r="F9" s="8" t="s">
        <v>28</v>
      </c>
      <c r="G9" s="8" t="s">
        <v>29</v>
      </c>
      <c r="H9" s="8" t="s">
        <v>53</v>
      </c>
      <c r="I9" s="8" t="s">
        <v>54</v>
      </c>
      <c r="J9" s="8">
        <v>112</v>
      </c>
      <c r="K9" s="8">
        <v>120.736</v>
      </c>
      <c r="L9" s="8"/>
      <c r="M9" s="8"/>
      <c r="N9" s="8"/>
      <c r="O9" s="8"/>
      <c r="P9" s="8"/>
      <c r="Q9" s="8" t="s">
        <v>32</v>
      </c>
      <c r="R9" s="8" t="s">
        <v>33</v>
      </c>
      <c r="S9" s="8" t="s">
        <v>55</v>
      </c>
      <c r="T9" s="7"/>
      <c r="U9" s="7"/>
    </row>
    <row r="10" ht="191" customHeight="1" spans="1:21">
      <c r="A10" s="7">
        <v>6</v>
      </c>
      <c r="B10" s="10" t="s">
        <v>56</v>
      </c>
      <c r="C10" s="10" t="s">
        <v>57</v>
      </c>
      <c r="D10" s="10" t="s">
        <v>45</v>
      </c>
      <c r="E10" s="10" t="s">
        <v>58</v>
      </c>
      <c r="F10" s="10" t="s">
        <v>28</v>
      </c>
      <c r="G10" s="10" t="s">
        <v>29</v>
      </c>
      <c r="H10" s="10" t="s">
        <v>59</v>
      </c>
      <c r="I10" s="10" t="s">
        <v>60</v>
      </c>
      <c r="J10" s="10">
        <v>69</v>
      </c>
      <c r="K10" s="10">
        <v>12.1</v>
      </c>
      <c r="L10" s="10"/>
      <c r="M10" s="10"/>
      <c r="N10" s="10"/>
      <c r="O10" s="10"/>
      <c r="P10" s="10"/>
      <c r="Q10" s="10" t="s">
        <v>32</v>
      </c>
      <c r="R10" s="10" t="s">
        <v>33</v>
      </c>
      <c r="S10" s="10" t="s">
        <v>61</v>
      </c>
      <c r="T10" s="7"/>
      <c r="U10" s="7"/>
    </row>
    <row r="11" ht="128" customHeight="1" spans="1:21">
      <c r="A11" s="7">
        <v>7</v>
      </c>
      <c r="B11" s="8" t="s">
        <v>62</v>
      </c>
      <c r="C11" s="9" t="s">
        <v>63</v>
      </c>
      <c r="D11" s="9" t="s">
        <v>26</v>
      </c>
      <c r="E11" s="9" t="s">
        <v>27</v>
      </c>
      <c r="F11" s="8" t="s">
        <v>28</v>
      </c>
      <c r="G11" s="8" t="s">
        <v>64</v>
      </c>
      <c r="H11" s="8" t="s">
        <v>65</v>
      </c>
      <c r="I11" s="8" t="s">
        <v>31</v>
      </c>
      <c r="J11" s="8">
        <v>86.2</v>
      </c>
      <c r="K11" s="8">
        <v>4.31</v>
      </c>
      <c r="L11" s="8"/>
      <c r="M11" s="8"/>
      <c r="N11" s="8"/>
      <c r="O11" s="8"/>
      <c r="P11" s="8"/>
      <c r="Q11" s="25" t="s">
        <v>64</v>
      </c>
      <c r="R11" s="25" t="s">
        <v>66</v>
      </c>
      <c r="S11" s="8" t="s">
        <v>67</v>
      </c>
      <c r="T11" s="7"/>
      <c r="U11" s="7"/>
    </row>
    <row r="12" ht="108" customHeight="1" spans="1:21">
      <c r="A12" s="7">
        <v>8</v>
      </c>
      <c r="B12" s="10" t="s">
        <v>68</v>
      </c>
      <c r="C12" s="10" t="s">
        <v>69</v>
      </c>
      <c r="D12" s="10" t="s">
        <v>26</v>
      </c>
      <c r="E12" s="10" t="s">
        <v>27</v>
      </c>
      <c r="F12" s="10" t="s">
        <v>28</v>
      </c>
      <c r="G12" s="10" t="s">
        <v>64</v>
      </c>
      <c r="H12" s="10" t="s">
        <v>70</v>
      </c>
      <c r="I12" s="10" t="s">
        <v>31</v>
      </c>
      <c r="J12" s="10">
        <v>31.7</v>
      </c>
      <c r="K12" s="10">
        <v>0.3487</v>
      </c>
      <c r="L12" s="10"/>
      <c r="M12" s="10"/>
      <c r="N12" s="10"/>
      <c r="O12" s="10"/>
      <c r="P12" s="10"/>
      <c r="Q12" s="10" t="s">
        <v>64</v>
      </c>
      <c r="R12" s="10" t="s">
        <v>66</v>
      </c>
      <c r="S12" s="10" t="s">
        <v>71</v>
      </c>
      <c r="T12" s="7"/>
      <c r="U12" s="7"/>
    </row>
    <row r="13" ht="126" customHeight="1" spans="1:21">
      <c r="A13" s="7">
        <v>9</v>
      </c>
      <c r="B13" s="10" t="s">
        <v>72</v>
      </c>
      <c r="C13" s="10" t="s">
        <v>73</v>
      </c>
      <c r="D13" s="10" t="s">
        <v>26</v>
      </c>
      <c r="E13" s="10" t="s">
        <v>27</v>
      </c>
      <c r="F13" s="10" t="s">
        <v>28</v>
      </c>
      <c r="G13" s="10" t="s">
        <v>64</v>
      </c>
      <c r="H13" s="10" t="s">
        <v>74</v>
      </c>
      <c r="I13" s="10" t="s">
        <v>31</v>
      </c>
      <c r="J13" s="10">
        <v>757.2</v>
      </c>
      <c r="K13" s="10">
        <v>6.4362</v>
      </c>
      <c r="L13" s="10"/>
      <c r="M13" s="10"/>
      <c r="N13" s="10"/>
      <c r="O13" s="10"/>
      <c r="P13" s="10"/>
      <c r="Q13" s="10" t="s">
        <v>64</v>
      </c>
      <c r="R13" s="10" t="s">
        <v>66</v>
      </c>
      <c r="S13" s="10" t="s">
        <v>75</v>
      </c>
      <c r="T13" s="7"/>
      <c r="U13" s="7"/>
    </row>
    <row r="14" ht="195" customHeight="1" spans="1:21">
      <c r="A14" s="7">
        <v>10</v>
      </c>
      <c r="B14" s="10" t="s">
        <v>76</v>
      </c>
      <c r="C14" s="10" t="s">
        <v>77</v>
      </c>
      <c r="D14" s="10" t="s">
        <v>45</v>
      </c>
      <c r="E14" s="10" t="s">
        <v>46</v>
      </c>
      <c r="F14" s="10" t="s">
        <v>28</v>
      </c>
      <c r="G14" s="10" t="s">
        <v>64</v>
      </c>
      <c r="H14" s="10" t="s">
        <v>78</v>
      </c>
      <c r="I14" s="10" t="s">
        <v>48</v>
      </c>
      <c r="J14" s="10">
        <v>25</v>
      </c>
      <c r="K14" s="10">
        <v>2.42</v>
      </c>
      <c r="L14" s="10"/>
      <c r="M14" s="10"/>
      <c r="N14" s="10"/>
      <c r="O14" s="10"/>
      <c r="P14" s="10"/>
      <c r="Q14" s="10" t="s">
        <v>64</v>
      </c>
      <c r="R14" s="10" t="s">
        <v>66</v>
      </c>
      <c r="S14" s="10" t="s">
        <v>79</v>
      </c>
      <c r="T14" s="7"/>
      <c r="U14" s="7"/>
    </row>
    <row r="15" ht="111" customHeight="1" spans="1:21">
      <c r="A15" s="7">
        <v>11</v>
      </c>
      <c r="B15" s="8" t="s">
        <v>80</v>
      </c>
      <c r="C15" s="9" t="s">
        <v>81</v>
      </c>
      <c r="D15" s="9" t="s">
        <v>45</v>
      </c>
      <c r="E15" s="9" t="s">
        <v>52</v>
      </c>
      <c r="F15" s="8" t="s">
        <v>28</v>
      </c>
      <c r="G15" s="8" t="s">
        <v>64</v>
      </c>
      <c r="H15" s="8" t="s">
        <v>82</v>
      </c>
      <c r="I15" s="8" t="s">
        <v>54</v>
      </c>
      <c r="J15" s="8">
        <v>54</v>
      </c>
      <c r="K15" s="8">
        <v>58.212</v>
      </c>
      <c r="L15" s="8"/>
      <c r="M15" s="8"/>
      <c r="N15" s="8"/>
      <c r="O15" s="8"/>
      <c r="P15" s="8"/>
      <c r="Q15" s="25" t="s">
        <v>64</v>
      </c>
      <c r="R15" s="25" t="s">
        <v>66</v>
      </c>
      <c r="S15" s="8" t="s">
        <v>83</v>
      </c>
      <c r="T15" s="7"/>
      <c r="U15" s="7"/>
    </row>
    <row r="16" ht="196" customHeight="1" spans="1:21">
      <c r="A16" s="7">
        <v>12</v>
      </c>
      <c r="B16" s="10" t="s">
        <v>84</v>
      </c>
      <c r="C16" s="10" t="s">
        <v>85</v>
      </c>
      <c r="D16" s="10" t="s">
        <v>45</v>
      </c>
      <c r="E16" s="10" t="s">
        <v>58</v>
      </c>
      <c r="F16" s="10" t="s">
        <v>28</v>
      </c>
      <c r="G16" s="10" t="s">
        <v>64</v>
      </c>
      <c r="H16" s="10" t="s">
        <v>86</v>
      </c>
      <c r="I16" s="10" t="s">
        <v>60</v>
      </c>
      <c r="J16" s="10">
        <v>7</v>
      </c>
      <c r="K16" s="10">
        <v>1.18</v>
      </c>
      <c r="L16" s="10"/>
      <c r="M16" s="10"/>
      <c r="N16" s="10"/>
      <c r="O16" s="10"/>
      <c r="P16" s="10"/>
      <c r="Q16" s="10" t="s">
        <v>64</v>
      </c>
      <c r="R16" s="10" t="s">
        <v>66</v>
      </c>
      <c r="S16" s="10" t="s">
        <v>87</v>
      </c>
      <c r="T16" s="7"/>
      <c r="U16" s="7"/>
    </row>
    <row r="17" ht="182" customHeight="1" spans="1:21">
      <c r="A17" s="7">
        <v>13</v>
      </c>
      <c r="B17" s="10" t="s">
        <v>88</v>
      </c>
      <c r="C17" s="10" t="s">
        <v>89</v>
      </c>
      <c r="D17" s="10" t="s">
        <v>26</v>
      </c>
      <c r="E17" s="10" t="s">
        <v>27</v>
      </c>
      <c r="F17" s="10" t="s">
        <v>28</v>
      </c>
      <c r="G17" s="10" t="s">
        <v>90</v>
      </c>
      <c r="H17" s="10" t="s">
        <v>91</v>
      </c>
      <c r="I17" s="10" t="s">
        <v>31</v>
      </c>
      <c r="J17" s="10">
        <v>132.5</v>
      </c>
      <c r="K17" s="10">
        <v>1.15125</v>
      </c>
      <c r="L17" s="10"/>
      <c r="M17" s="10"/>
      <c r="N17" s="10"/>
      <c r="O17" s="10"/>
      <c r="P17" s="10"/>
      <c r="Q17" s="10" t="s">
        <v>92</v>
      </c>
      <c r="R17" s="10" t="s">
        <v>93</v>
      </c>
      <c r="S17" s="10" t="s">
        <v>94</v>
      </c>
      <c r="T17" s="7"/>
      <c r="U17" s="7"/>
    </row>
    <row r="18" ht="183" customHeight="1" spans="1:21">
      <c r="A18" s="7">
        <v>14</v>
      </c>
      <c r="B18" s="10" t="s">
        <v>95</v>
      </c>
      <c r="C18" s="10" t="s">
        <v>96</v>
      </c>
      <c r="D18" s="10" t="s">
        <v>45</v>
      </c>
      <c r="E18" s="10" t="s">
        <v>58</v>
      </c>
      <c r="F18" s="10" t="s">
        <v>28</v>
      </c>
      <c r="G18" s="10" t="s">
        <v>90</v>
      </c>
      <c r="H18" s="10" t="s">
        <v>97</v>
      </c>
      <c r="I18" s="10" t="s">
        <v>60</v>
      </c>
      <c r="J18" s="10">
        <v>5</v>
      </c>
      <c r="K18" s="10">
        <v>0.82</v>
      </c>
      <c r="L18" s="10"/>
      <c r="M18" s="10"/>
      <c r="N18" s="10"/>
      <c r="O18" s="10"/>
      <c r="P18" s="10"/>
      <c r="Q18" s="10" t="s">
        <v>92</v>
      </c>
      <c r="R18" s="10" t="s">
        <v>93</v>
      </c>
      <c r="S18" s="10" t="s">
        <v>98</v>
      </c>
      <c r="T18" s="7"/>
      <c r="U18" s="7"/>
    </row>
    <row r="19" ht="180" customHeight="1" spans="1:21">
      <c r="A19" s="7">
        <v>15</v>
      </c>
      <c r="B19" s="10" t="s">
        <v>99</v>
      </c>
      <c r="C19" s="10" t="s">
        <v>100</v>
      </c>
      <c r="D19" s="10" t="s">
        <v>45</v>
      </c>
      <c r="E19" s="10" t="s">
        <v>46</v>
      </c>
      <c r="F19" s="10" t="s">
        <v>28</v>
      </c>
      <c r="G19" s="10" t="s">
        <v>90</v>
      </c>
      <c r="H19" s="10" t="s">
        <v>101</v>
      </c>
      <c r="I19" s="10" t="s">
        <v>60</v>
      </c>
      <c r="J19" s="10">
        <v>5</v>
      </c>
      <c r="K19" s="10">
        <v>0.415</v>
      </c>
      <c r="L19" s="10"/>
      <c r="M19" s="10"/>
      <c r="N19" s="10"/>
      <c r="O19" s="10"/>
      <c r="P19" s="10"/>
      <c r="Q19" s="10" t="s">
        <v>92</v>
      </c>
      <c r="R19" s="10" t="s">
        <v>93</v>
      </c>
      <c r="S19" s="10" t="s">
        <v>102</v>
      </c>
      <c r="T19" s="7"/>
      <c r="U19" s="7"/>
    </row>
    <row r="20" ht="114" customHeight="1" spans="1:21">
      <c r="A20" s="7">
        <v>16</v>
      </c>
      <c r="B20" s="8" t="s">
        <v>103</v>
      </c>
      <c r="C20" s="11" t="s">
        <v>104</v>
      </c>
      <c r="D20" s="11" t="s">
        <v>45</v>
      </c>
      <c r="E20" s="11" t="s">
        <v>52</v>
      </c>
      <c r="F20" s="8" t="s">
        <v>28</v>
      </c>
      <c r="G20" s="8" t="s">
        <v>105</v>
      </c>
      <c r="H20" s="8" t="s">
        <v>106</v>
      </c>
      <c r="I20" s="8" t="s">
        <v>54</v>
      </c>
      <c r="J20" s="8">
        <v>16</v>
      </c>
      <c r="K20" s="8">
        <v>17.248</v>
      </c>
      <c r="L20" s="8"/>
      <c r="M20" s="8"/>
      <c r="N20" s="8"/>
      <c r="O20" s="8"/>
      <c r="P20" s="8"/>
      <c r="Q20" s="11" t="s">
        <v>92</v>
      </c>
      <c r="R20" s="26" t="s">
        <v>93</v>
      </c>
      <c r="S20" s="8" t="s">
        <v>107</v>
      </c>
      <c r="T20" s="7"/>
      <c r="U20" s="7"/>
    </row>
    <row r="21" ht="155" customHeight="1" spans="1:21">
      <c r="A21" s="7">
        <v>17</v>
      </c>
      <c r="B21" s="10" t="s">
        <v>108</v>
      </c>
      <c r="C21" s="10" t="s">
        <v>109</v>
      </c>
      <c r="D21" s="10" t="s">
        <v>26</v>
      </c>
      <c r="E21" s="10" t="s">
        <v>110</v>
      </c>
      <c r="F21" s="10" t="s">
        <v>28</v>
      </c>
      <c r="G21" s="10" t="s">
        <v>90</v>
      </c>
      <c r="H21" s="10" t="s">
        <v>111</v>
      </c>
      <c r="I21" s="10" t="s">
        <v>112</v>
      </c>
      <c r="J21" s="10" t="s">
        <v>113</v>
      </c>
      <c r="K21" s="10">
        <v>13.86</v>
      </c>
      <c r="L21" s="10"/>
      <c r="M21" s="10"/>
      <c r="N21" s="10"/>
      <c r="O21" s="10"/>
      <c r="P21" s="10"/>
      <c r="Q21" s="10" t="s">
        <v>92</v>
      </c>
      <c r="R21" s="10" t="s">
        <v>93</v>
      </c>
      <c r="S21" s="10" t="s">
        <v>114</v>
      </c>
      <c r="T21" s="7"/>
      <c r="U21" s="7"/>
    </row>
    <row r="22" ht="111" customHeight="1" spans="1:21">
      <c r="A22" s="7">
        <v>18</v>
      </c>
      <c r="B22" s="8" t="s">
        <v>115</v>
      </c>
      <c r="C22" s="9" t="s">
        <v>116</v>
      </c>
      <c r="D22" s="9" t="s">
        <v>26</v>
      </c>
      <c r="E22" s="9" t="s">
        <v>27</v>
      </c>
      <c r="F22" s="8" t="s">
        <v>28</v>
      </c>
      <c r="G22" s="8" t="s">
        <v>117</v>
      </c>
      <c r="H22" s="8" t="s">
        <v>118</v>
      </c>
      <c r="I22" s="8" t="s">
        <v>31</v>
      </c>
      <c r="J22" s="8">
        <v>422.2</v>
      </c>
      <c r="K22" s="8">
        <v>21.11</v>
      </c>
      <c r="L22" s="8"/>
      <c r="M22" s="8"/>
      <c r="N22" s="8"/>
      <c r="O22" s="8"/>
      <c r="P22" s="8"/>
      <c r="Q22" s="11" t="s">
        <v>119</v>
      </c>
      <c r="R22" s="9" t="s">
        <v>120</v>
      </c>
      <c r="S22" s="8" t="s">
        <v>121</v>
      </c>
      <c r="T22" s="7"/>
      <c r="U22" s="7"/>
    </row>
    <row r="23" ht="168" customHeight="1" spans="1:21">
      <c r="A23" s="7">
        <v>19</v>
      </c>
      <c r="B23" s="10" t="s">
        <v>122</v>
      </c>
      <c r="C23" s="10" t="s">
        <v>123</v>
      </c>
      <c r="D23" s="10" t="s">
        <v>26</v>
      </c>
      <c r="E23" s="10" t="s">
        <v>27</v>
      </c>
      <c r="F23" s="10" t="s">
        <v>28</v>
      </c>
      <c r="G23" s="10" t="s">
        <v>90</v>
      </c>
      <c r="H23" s="10" t="s">
        <v>124</v>
      </c>
      <c r="I23" s="10" t="s">
        <v>31</v>
      </c>
      <c r="J23" s="10">
        <v>459.1</v>
      </c>
      <c r="K23" s="10">
        <v>4.87155</v>
      </c>
      <c r="L23" s="10"/>
      <c r="M23" s="10"/>
      <c r="N23" s="10"/>
      <c r="O23" s="10"/>
      <c r="P23" s="10"/>
      <c r="Q23" s="10" t="s">
        <v>119</v>
      </c>
      <c r="R23" s="10" t="s">
        <v>120</v>
      </c>
      <c r="S23" s="10" t="s">
        <v>125</v>
      </c>
      <c r="T23" s="7"/>
      <c r="U23" s="7"/>
    </row>
    <row r="24" ht="149" customHeight="1" spans="1:21">
      <c r="A24" s="7">
        <v>20</v>
      </c>
      <c r="B24" s="10" t="s">
        <v>126</v>
      </c>
      <c r="C24" s="10" t="s">
        <v>127</v>
      </c>
      <c r="D24" s="10" t="s">
        <v>45</v>
      </c>
      <c r="E24" s="10" t="s">
        <v>58</v>
      </c>
      <c r="F24" s="10" t="s">
        <v>28</v>
      </c>
      <c r="G24" s="10" t="s">
        <v>90</v>
      </c>
      <c r="H24" s="10" t="s">
        <v>128</v>
      </c>
      <c r="I24" s="10" t="s">
        <v>60</v>
      </c>
      <c r="J24" s="10">
        <v>13</v>
      </c>
      <c r="K24" s="10">
        <v>1.7</v>
      </c>
      <c r="L24" s="10"/>
      <c r="M24" s="10"/>
      <c r="N24" s="10"/>
      <c r="O24" s="10"/>
      <c r="P24" s="10"/>
      <c r="Q24" s="10" t="s">
        <v>119</v>
      </c>
      <c r="R24" s="10" t="s">
        <v>120</v>
      </c>
      <c r="S24" s="10" t="s">
        <v>129</v>
      </c>
      <c r="T24" s="7"/>
      <c r="U24" s="7"/>
    </row>
    <row r="25" ht="106" customHeight="1" spans="1:21">
      <c r="A25" s="7">
        <v>21</v>
      </c>
      <c r="B25" s="8" t="s">
        <v>130</v>
      </c>
      <c r="C25" s="12" t="s">
        <v>131</v>
      </c>
      <c r="D25" s="12" t="s">
        <v>45</v>
      </c>
      <c r="E25" s="12" t="s">
        <v>52</v>
      </c>
      <c r="F25" s="8" t="s">
        <v>28</v>
      </c>
      <c r="G25" s="8" t="s">
        <v>117</v>
      </c>
      <c r="H25" s="8" t="s">
        <v>132</v>
      </c>
      <c r="I25" s="8" t="s">
        <v>54</v>
      </c>
      <c r="J25" s="8">
        <v>31</v>
      </c>
      <c r="K25" s="8">
        <v>33.418</v>
      </c>
      <c r="L25" s="8"/>
      <c r="M25" s="8"/>
      <c r="N25" s="8"/>
      <c r="O25" s="8"/>
      <c r="P25" s="8"/>
      <c r="Q25" s="11" t="s">
        <v>119</v>
      </c>
      <c r="R25" s="9" t="s">
        <v>120</v>
      </c>
      <c r="S25" s="8" t="s">
        <v>133</v>
      </c>
      <c r="T25" s="7"/>
      <c r="U25" s="7"/>
    </row>
    <row r="26" ht="106" customHeight="1" spans="1:21">
      <c r="A26" s="7">
        <v>22</v>
      </c>
      <c r="B26" s="13" t="s">
        <v>134</v>
      </c>
      <c r="C26" s="14" t="s">
        <v>135</v>
      </c>
      <c r="D26" s="15" t="s">
        <v>26</v>
      </c>
      <c r="E26" s="15" t="s">
        <v>27</v>
      </c>
      <c r="F26" s="16" t="s">
        <v>28</v>
      </c>
      <c r="G26" s="17" t="s">
        <v>136</v>
      </c>
      <c r="H26" s="18" t="s">
        <v>137</v>
      </c>
      <c r="I26" s="17" t="s">
        <v>31</v>
      </c>
      <c r="J26" s="17">
        <v>708.6</v>
      </c>
      <c r="K26" s="17">
        <f>L26+M26+N26+O26</f>
        <v>0</v>
      </c>
      <c r="L26" s="8"/>
      <c r="M26" s="8"/>
      <c r="N26" s="8"/>
      <c r="O26" s="8"/>
      <c r="P26" s="8"/>
      <c r="Q26" s="15" t="s">
        <v>138</v>
      </c>
      <c r="R26" s="15" t="s">
        <v>139</v>
      </c>
      <c r="S26" s="27" t="s">
        <v>140</v>
      </c>
      <c r="T26" s="7"/>
      <c r="U26" s="7"/>
    </row>
    <row r="27" ht="104" customHeight="1" spans="1:21">
      <c r="A27" s="7">
        <v>23</v>
      </c>
      <c r="B27" s="8" t="s">
        <v>141</v>
      </c>
      <c r="C27" s="19" t="s">
        <v>142</v>
      </c>
      <c r="D27" s="9" t="s">
        <v>45</v>
      </c>
      <c r="E27" s="9" t="s">
        <v>52</v>
      </c>
      <c r="F27" s="8" t="s">
        <v>28</v>
      </c>
      <c r="G27" s="8" t="s">
        <v>136</v>
      </c>
      <c r="H27" s="8" t="s">
        <v>143</v>
      </c>
      <c r="I27" s="8" t="s">
        <v>54</v>
      </c>
      <c r="J27" s="23">
        <v>82</v>
      </c>
      <c r="K27" s="23">
        <v>88.396</v>
      </c>
      <c r="L27" s="23"/>
      <c r="M27" s="23"/>
      <c r="N27" s="23"/>
      <c r="O27" s="23"/>
      <c r="P27" s="23"/>
      <c r="Q27" s="9" t="s">
        <v>138</v>
      </c>
      <c r="R27" s="9" t="s">
        <v>139</v>
      </c>
      <c r="S27" s="8" t="s">
        <v>144</v>
      </c>
      <c r="T27" s="7"/>
      <c r="U27" s="7"/>
    </row>
    <row r="28" ht="99" customHeight="1" spans="1:21">
      <c r="A28" s="7">
        <v>24</v>
      </c>
      <c r="B28" s="10" t="s">
        <v>145</v>
      </c>
      <c r="C28" s="10" t="s">
        <v>146</v>
      </c>
      <c r="D28" s="10" t="s">
        <v>26</v>
      </c>
      <c r="E28" s="10" t="s">
        <v>27</v>
      </c>
      <c r="F28" s="10" t="s">
        <v>28</v>
      </c>
      <c r="G28" s="10" t="s">
        <v>136</v>
      </c>
      <c r="H28" s="10" t="s">
        <v>147</v>
      </c>
      <c r="I28" s="10" t="s">
        <v>31</v>
      </c>
      <c r="J28" s="10">
        <v>48.5</v>
      </c>
      <c r="K28" s="10">
        <v>0.5335</v>
      </c>
      <c r="L28" s="10"/>
      <c r="M28" s="10"/>
      <c r="N28" s="10"/>
      <c r="O28" s="10"/>
      <c r="P28" s="10"/>
      <c r="Q28" s="10" t="s">
        <v>138</v>
      </c>
      <c r="R28" s="10" t="s">
        <v>139</v>
      </c>
      <c r="S28" s="10" t="s">
        <v>148</v>
      </c>
      <c r="T28" s="7"/>
      <c r="U28" s="7"/>
    </row>
    <row r="29" ht="117" customHeight="1" spans="1:21">
      <c r="A29" s="7">
        <v>25</v>
      </c>
      <c r="B29" s="10" t="s">
        <v>149</v>
      </c>
      <c r="C29" s="10" t="s">
        <v>150</v>
      </c>
      <c r="D29" s="10" t="s">
        <v>26</v>
      </c>
      <c r="E29" s="10" t="s">
        <v>27</v>
      </c>
      <c r="F29" s="10" t="s">
        <v>28</v>
      </c>
      <c r="G29" s="10" t="s">
        <v>136</v>
      </c>
      <c r="H29" s="10" t="s">
        <v>151</v>
      </c>
      <c r="I29" s="10" t="s">
        <v>31</v>
      </c>
      <c r="J29" s="10">
        <v>102.5</v>
      </c>
      <c r="K29" s="10">
        <v>0.87125</v>
      </c>
      <c r="L29" s="10"/>
      <c r="M29" s="10"/>
      <c r="N29" s="10"/>
      <c r="O29" s="10"/>
      <c r="P29" s="10"/>
      <c r="Q29" s="10" t="s">
        <v>138</v>
      </c>
      <c r="R29" s="10" t="s">
        <v>139</v>
      </c>
      <c r="S29" s="10" t="s">
        <v>152</v>
      </c>
      <c r="T29" s="7"/>
      <c r="U29" s="7"/>
    </row>
    <row r="30" ht="123" customHeight="1" spans="1:21">
      <c r="A30" s="7">
        <v>26</v>
      </c>
      <c r="B30" s="10" t="s">
        <v>153</v>
      </c>
      <c r="C30" s="10" t="s">
        <v>154</v>
      </c>
      <c r="D30" s="10" t="s">
        <v>45</v>
      </c>
      <c r="E30" s="10" t="s">
        <v>58</v>
      </c>
      <c r="F30" s="10" t="s">
        <v>28</v>
      </c>
      <c r="G30" s="10" t="s">
        <v>136</v>
      </c>
      <c r="H30" s="10" t="s">
        <v>155</v>
      </c>
      <c r="I30" s="10" t="s">
        <v>156</v>
      </c>
      <c r="J30" s="10">
        <v>13</v>
      </c>
      <c r="K30" s="10">
        <v>2.34</v>
      </c>
      <c r="L30" s="10"/>
      <c r="M30" s="10"/>
      <c r="N30" s="10"/>
      <c r="O30" s="10"/>
      <c r="P30" s="10"/>
      <c r="Q30" s="10" t="s">
        <v>138</v>
      </c>
      <c r="R30" s="10" t="s">
        <v>139</v>
      </c>
      <c r="S30" s="10" t="s">
        <v>157</v>
      </c>
      <c r="T30" s="7"/>
      <c r="U30" s="7"/>
    </row>
    <row r="31" ht="202" customHeight="1" spans="1:21">
      <c r="A31" s="7">
        <v>27</v>
      </c>
      <c r="B31" s="10" t="s">
        <v>158</v>
      </c>
      <c r="C31" s="10" t="s">
        <v>159</v>
      </c>
      <c r="D31" s="10" t="s">
        <v>45</v>
      </c>
      <c r="E31" s="10" t="s">
        <v>46</v>
      </c>
      <c r="F31" s="10" t="s">
        <v>28</v>
      </c>
      <c r="G31" s="10" t="s">
        <v>136</v>
      </c>
      <c r="H31" s="10" t="s">
        <v>160</v>
      </c>
      <c r="I31" s="10" t="s">
        <v>161</v>
      </c>
      <c r="J31" s="10">
        <v>15</v>
      </c>
      <c r="K31" s="10">
        <v>0.735</v>
      </c>
      <c r="L31" s="10"/>
      <c r="M31" s="10"/>
      <c r="N31" s="10"/>
      <c r="O31" s="10"/>
      <c r="P31" s="10"/>
      <c r="Q31" s="10" t="s">
        <v>138</v>
      </c>
      <c r="R31" s="10" t="s">
        <v>139</v>
      </c>
      <c r="S31" s="10" t="s">
        <v>162</v>
      </c>
      <c r="T31" s="7"/>
      <c r="U31" s="7"/>
    </row>
  </sheetData>
  <autoFilter ref="A3:U31">
    <extLst/>
  </autoFilter>
  <mergeCells count="19">
    <mergeCell ref="A1:U1"/>
    <mergeCell ref="L2:P2"/>
    <mergeCell ref="A4:J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Q2:Q3"/>
    <mergeCell ref="R2:R3"/>
    <mergeCell ref="S2:S3"/>
    <mergeCell ref="T2:T3"/>
    <mergeCell ref="U2:U3"/>
  </mergeCells>
  <pageMargins left="0.75" right="0.75" top="1" bottom="1" header="0.5" footer="0.5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2024-06-20T13:46:00Z</dcterms:created>
  <dcterms:modified xsi:type="dcterms:W3CDTF">2024-06-25T05:25:43Z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