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12.16定207" sheetId="56" r:id="rId1"/>
  </sheets>
  <definedNames>
    <definedName name="_xlnm._FilterDatabase" localSheetId="0" hidden="1">'12.16定207'!$A$2:$O$215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<sst xmlns="http://schemas.openxmlformats.org/spreadsheetml/2006/main" count="2316" uniqueCount="965">
  <si>
    <t>托克逊县2025年巩固拓展脱贫攻坚成果同乡村振兴暨乡村建设项目计划库汇总表</t>
  </si>
  <si>
    <t>序号</t>
  </si>
  <si>
    <t>项目库编号</t>
  </si>
  <si>
    <t>项目名称</t>
  </si>
  <si>
    <t>项目类别</t>
  </si>
  <si>
    <t>项目子类型</t>
  </si>
  <si>
    <t>建设性质</t>
  </si>
  <si>
    <t>实施地点</t>
  </si>
  <si>
    <t>主要建设内容</t>
  </si>
  <si>
    <t>建设单位</t>
  </si>
  <si>
    <t>建设规模</t>
  </si>
  <si>
    <t>资金规模</t>
  </si>
  <si>
    <t>责任单位</t>
  </si>
  <si>
    <t>责任人</t>
  </si>
  <si>
    <t>绩效目标</t>
  </si>
  <si>
    <t>合计</t>
  </si>
  <si>
    <t>产业发展</t>
  </si>
  <si>
    <t>TKX0001</t>
  </si>
  <si>
    <t>郭勒布依乡喀拉布拉克村玉米筛选厂房项目</t>
  </si>
  <si>
    <t>产地初加工和精深加工</t>
  </si>
  <si>
    <t>新建</t>
  </si>
  <si>
    <t>喀拉布拉克村</t>
  </si>
  <si>
    <t>计划在喀拉布拉克村新建占地面积1000平方米的玉米筛选厂房，预计投资95万元，其他费用5万元，总投资约100万元。新建占地12亩农产品晾晒场，预计投资95万元，其他费约5万元，总投资约100万元。项目总投资约200万元。</t>
  </si>
  <si>
    <t>平方米</t>
  </si>
  <si>
    <t>郭勒布依乡人民政府</t>
  </si>
  <si>
    <t>哈里瓦尔·阿布来克</t>
  </si>
  <si>
    <t>项目的实施覆盖群众883户2570人，其中脱贫户23户83人，监测对象8户27人。项目建成后，一是能够进一步带动本村富余劳动力就业，从而提高村民经济收入，提高群众幸福感。二是能够吸引玉米加工企业到本村创办小型企业，为喀拉布拉克村发展提供坚实基础。三是采取厂房租赁形式，让玉米及其他种子企业到本村发展，能够切实壮大村集体经济和提高群众收入水平。四是预计每年增加村集体经济12万元。</t>
  </si>
  <si>
    <t>组织部</t>
  </si>
  <si>
    <t>TKX0002</t>
  </si>
  <si>
    <t>博斯坦镇琼帕依扎村收割机采购项目</t>
  </si>
  <si>
    <t>农业社会化服务</t>
  </si>
  <si>
    <t>琼帕依扎村</t>
  </si>
  <si>
    <t>计划为琼帕依扎村购置1辆自走式青（黄）贮饲料收割机，项目总投资约60万元。</t>
  </si>
  <si>
    <t>辆</t>
  </si>
  <si>
    <t>博斯坦镇人民政府</t>
  </si>
  <si>
    <t>买合木提·木合然木</t>
  </si>
  <si>
    <t>项目覆盖琼帕依扎村农户380户980人：其中，脱贫户监测对象14户47人。一是收割机的使用能够节省人力投入和时间，提升工作效率。二是可以将稻草直接打碎放置田间提高土壤肥里。三是节省每年民间租用私人收割机大型设备的费用，购买收割机以后有效降低此类支出，预计可节省4万余元。同时，可以通过本辖区田间农作物收割等利润性活动来提高村委会集体经济收入5万元左右。</t>
  </si>
  <si>
    <t>TKX0004</t>
  </si>
  <si>
    <t>伊拉湖镇康克村青饲料收获机采购项目</t>
  </si>
  <si>
    <t>康克村</t>
  </si>
  <si>
    <t>计划为康克村采购1辆一体化自走式青（黄）贮饲料收割机，单价约70万元；采购一体化多功能拖拉机1台（含160-200马力液压翻转犁台），单价约50万元；总投资约120万元。</t>
  </si>
  <si>
    <t>伊拉湖镇人民政府</t>
  </si>
  <si>
    <t>阿里木江·热合木吐力</t>
  </si>
  <si>
    <t>一是通过党支部领办合作社每年壮大村集体经济6万元。同时，解决群众的急难愁盼，提高基层党组织的服务群众能力。二是通过采取机械化管理，提高生产效率，降低生产成本，推动本区域饲草产业发展，预计惠及农户393户1003人(脱贫户10户20人)。</t>
  </si>
  <si>
    <t>TKX0005</t>
  </si>
  <si>
    <t>克尔碱镇通沟村畜牧养殖项目</t>
  </si>
  <si>
    <t>养殖业基地</t>
  </si>
  <si>
    <t>通沟村</t>
  </si>
  <si>
    <t>计划为克尔碱镇通沟村购买600只以上托克逊黑羊（以市场价为准），共需投资90万元。</t>
  </si>
  <si>
    <t>头</t>
  </si>
  <si>
    <t>克尔碱镇人民政府</t>
  </si>
  <si>
    <t>依再提古丽·艾米都力</t>
  </si>
  <si>
    <t>黑羊采购后对外进行租赁，每年实现收入6万元左右，增加村集体收入。(项目惠及通沟村149户411人；其中脱贫户17户61人，低保户3户4人）</t>
  </si>
  <si>
    <t>TKX0006</t>
  </si>
  <si>
    <t>库米什镇英博斯坦村采购农机项目</t>
  </si>
  <si>
    <t>英博斯坦村</t>
  </si>
  <si>
    <t>计划购买国产残膜回收设备2套（拖拉机+残膜回收机），拖拉机使用东风2004拖拉机，价格约32万元，残膜回收机使用汉森机械4JMLQ-210A，每台价格约22万元。项目总投资约108万元。</t>
  </si>
  <si>
    <t>套</t>
  </si>
  <si>
    <t>库米什镇人民政府</t>
  </si>
  <si>
    <t>吾买尔·艾合买提</t>
  </si>
  <si>
    <t>该项目直接受益群众达16户34人及120户种植大户。本村有近6万亩棉花地，该设备采购后，成立农机合作社，有效解决本村残膜回收问题，提升残膜回收效率，改善种植环境。预计每年增加村集体收入约10万元。</t>
  </si>
  <si>
    <t>TKX0008</t>
  </si>
  <si>
    <t>托克逊县风城国营牧业有限公司饲草料生产及种植设备采购项目</t>
  </si>
  <si>
    <t>农产品仓储保鲜冷链基础设施建设</t>
  </si>
  <si>
    <t>托克逊县风城国营牧业有限公司</t>
  </si>
  <si>
    <t>采购饲草料生产及种植设备：铡草揉丝机1台（具体金额以实际发生量为准）。项目总投资约81万元。</t>
  </si>
  <si>
    <t>台</t>
  </si>
  <si>
    <t>农业农村局</t>
  </si>
  <si>
    <t>曹歌</t>
  </si>
  <si>
    <t>农机设备采购后，能补足牧场基本生产资料短板，项目可以实现国营牧场养殖机械化，保证牧场青贮压制、日常养殖饲喂机械化，可减少牧场机械设备的租赁费支出6万元/年，节约人力投入25.2万元/年，提高养殖工作效率。</t>
  </si>
  <si>
    <t>TKX0009</t>
  </si>
  <si>
    <t>托克逊县脱贫户及监测对象受益项目</t>
  </si>
  <si>
    <t>各行政村</t>
  </si>
  <si>
    <t>对626户743人脱贫户和监测对象之中有老弱病残等无劳动能力人员进行受益补助。按照每人5只羊的标准采购本地1年以上黑色生产母羊，采取企业托养的模式受益，企业当年按照采购羊价格的3%—4%给受益对象补助，2026年起按照采购羊价格的6%—8%给受益对象补助。总计采购3715只黑羊，单价约1500元，项目总投资约557.25万元。最终价格已采购价为准。</t>
  </si>
  <si>
    <t>只</t>
  </si>
  <si>
    <t>一是采取企业+农户的方式，带动老弱病残等无劳动能力人员增收，解决该类群体收入困难的问题，预计解决626户743人脱贫群众和监测对象增收问题。二是发挥企业带动作用，促进本地养殖业发展。</t>
  </si>
  <si>
    <t>TKX0010</t>
  </si>
  <si>
    <t>托克逊县小额信贷贴息项目</t>
  </si>
  <si>
    <t>小额信贷贴息</t>
  </si>
  <si>
    <t>托克逊县信用合作联社</t>
  </si>
  <si>
    <t>采取小额信贷贴息的方式，鼓励脱贫群众及监测帮扶对象通过发展产业增加收入，提升脱贫群众及监测帮扶对象的幸福感、获得感。项目总投资约120万元，具体金额以实际发生量为准。</t>
  </si>
  <si>
    <t>人</t>
  </si>
  <si>
    <t>张一</t>
  </si>
  <si>
    <t>通过采取贴息补助，进一步鼓励脱贫人口、监测对象发展特色产业，提高脱贫人口及监测对象发展生产的积极性，提高家庭收入，改善生活质量。</t>
  </si>
  <si>
    <t>TKX0011</t>
  </si>
  <si>
    <t>夏镇养殖（牛）补助项目</t>
  </si>
  <si>
    <t>计划对夏镇151户脱贫户和监测对象引进良种母牛和当年自繁扩增的良种母牛共500头牛进行补助，其中：当年引进一年以上、符合当地主导品种的良种能繁母牛（饲养3个月以上）的，按照每头能繁母牛4000元标准进行补助；对当年自繁扩增符合当地主导品种的良种母畜（饲养3个月以上）的，按照每头母牛3000元标准进行补助。项目总投资150万元。（具体养殖数以项目实施时实际情况为准）</t>
  </si>
  <si>
    <t>夏镇人民政府</t>
  </si>
  <si>
    <t>艾尼瓦尔·尔西丁</t>
  </si>
  <si>
    <t>一是项目实施覆盖夏镇辖区内144户脱贫户、9户监测对象。二是带动夏镇辖区内更多脱贫户和监测对象参与养殖业，提高脱贫户和监测对象收入水平和生活质量。三是通过为养殖户提供补助，可以激发脱贫户和监测对象扩大养殖规模，提高养殖技术，从而增加养殖业的整体效益。四是促进当地养殖业发展，为乡村振兴打下坚实基础。</t>
  </si>
  <si>
    <t>TKX0012</t>
  </si>
  <si>
    <t>夏镇养殖（羊）补助项目</t>
  </si>
  <si>
    <t>计划对夏镇184户脱贫户和监测对象引进良种母羊和当年自繁扩增的良种母羊共2000只进行补助，其中：当年引进一年以上、符合当地主导品种的良种能繁母羊（饲养3个月以上）的，按照每只能繁母羊400元标准进行补助；对当年自繁扩增符合当地主导品种的良种母羊（饲养3个月以上）的，按照每只母羊300元标准进行补助。项目总投资60万元。（具体养殖数以项目实施时实际情况为准）</t>
  </si>
  <si>
    <t>一是项目实施覆盖夏镇辖区内184户脱贫户及监测对象。二是带动夏镇辖区内更多脱贫户和监测对象参与养殖业，提高脱贫户和监测对象收入水平和生活质量。三是通过为养殖对象提供补助，可以激发脱贫户和监测对象扩大养殖规模，提高养殖技术，从而增加养殖业的整体效益。四是促进当地养殖业发展，为乡村振兴打下坚实基础。</t>
  </si>
  <si>
    <t>TKX0013</t>
  </si>
  <si>
    <t>夏镇西甜瓜种植补助项目</t>
  </si>
  <si>
    <t>种植业基地</t>
  </si>
  <si>
    <t>计划对夏镇188户脱贫户和17户监测对象种植共计1162.5亩西甜瓜进行补助，每亩补助500元，总投资58.125万元（具体亩数和补助资金以实际情况为准）。</t>
  </si>
  <si>
    <t>亩</t>
  </si>
  <si>
    <t>通过该项目的实施，一是带动188户脱贫户和17户监测对象种植西甜瓜来实现增收，进一步增强群众大力发展农业生产的积极性，有效促进农业产业发展，切实提高群众收入。二是能够减少农户有地不种、种了经济效益不高而造成土地荒废的现象。</t>
  </si>
  <si>
    <t>TKX0014</t>
  </si>
  <si>
    <t>夏镇林果提质增效项目</t>
  </si>
  <si>
    <t>计划对夏镇脱贫户及监测户种植的杏树和枣树开展整形修剪给予补助。其中：对8户脱贫户和1户监测对象种植的100亩枣树进行修剪，每亩补助110元，小计约1.1万元；对218户脱贫户、23户监测对象种植的2000亩杏树进行修剪，每亩补助85元，小计约17万元。项目总投资约18.1万元。（最终补助亩数以实际发生量为准）</t>
  </si>
  <si>
    <t>一是项目实施覆盖夏镇脱贫户226户、监测对象24户。二是激励脱贫户、监测对象积极参与林果的修剪工作，以促进林果的健康生长，提高林果的产量和质量，进而增加他们的经济收入。三是通过修剪，去除病弱枝、过密枝和交叉枝，使林果养分分配更加合理，有利于果实的生长和发育，从而提高林果的产量和品质。四是通过项目的实施，村民可以学习和掌握林果修剪技术，提升他们的农业技能水平，为今后的农业生产打下基础。</t>
  </si>
  <si>
    <t>TKX0015</t>
  </si>
  <si>
    <t>夏镇奥依曼买里村杏子产业园道路建设项目</t>
  </si>
  <si>
    <t>产业路</t>
  </si>
  <si>
    <t>奥依曼买里村</t>
  </si>
  <si>
    <t>计划在奥依曼买里村杏子产业园内铺设4.5公里沥青道路以及附属设施，项目建设费用约380万元、其他费约20万元。项目总投资约400万元。</t>
  </si>
  <si>
    <t>公里</t>
  </si>
  <si>
    <t>一是项目的实施覆盖奥依曼买里村农户753户2800人。其中脱贫户170户601人，监测对象20户68人。二是项目的实施可以推动乡村旅游基础设施的完善和升级，提高村民的生活品质，实现乡村振兴的目标。三是提升村庄整体形象吸引更多的游客，发展乡村旅游，提高群众的幸福指数。</t>
  </si>
  <si>
    <t>TKX0016</t>
  </si>
  <si>
    <t>夏镇铁提尔村、色日克吉勒尕村、喀拉苏村晾晒场项目</t>
  </si>
  <si>
    <t>扩建</t>
  </si>
  <si>
    <t>铁提尔村、色日克吉勒尕村、喀拉苏村</t>
  </si>
  <si>
    <t>计划在南湖村建设30亩晾晒场地，对土地进行平整、硬化，预计投入建设费用260万元、前期费约15万元，项目总投资约275万元。</t>
  </si>
  <si>
    <t>一是项目覆盖三个村脱贫户150户551人、监测帮扶对象5户11人。二是提高农产品晾晒质量和效率，增加村民收入。促进村民就业和增收，助力乡村振兴战略的实施。三是改善农村生产生活条件，提高村民生活质量。四是推动农业产业结构的调整和优化升级，增强农村经济发展活力。五是通过租赁场地的形式，预计可增加村集体经济收入约15万元。</t>
  </si>
  <si>
    <t>TKX0017</t>
  </si>
  <si>
    <t>夏镇色日克吉勒尕村购买冷藏罐项目</t>
  </si>
  <si>
    <t>色日克吉勒尕村</t>
  </si>
  <si>
    <t>计划为色日克吉勒尕村购买1辆3吨冷藏罐，用于酸奶等冷藏食品的运输，项目总投资约8万元。</t>
  </si>
  <si>
    <t>一是项目实施覆盖夏镇脱贫户及监测对象41户142人。二是提高鲜奶储存质量，保证鲜奶的新鲜度和口感。三是增加村民鲜奶销售收入，提高村民生活水平，预计可壮大村集体收入约4800元。四是建立一个高效、稳定的酸奶运输系统，确保酸奶的品质和安全。五是提高酸奶的储存能力，满足市场日益增长的需求</t>
  </si>
  <si>
    <t>TKX0018</t>
  </si>
  <si>
    <t>夏镇工尚村饲料加工设备采购项目</t>
  </si>
  <si>
    <t>工尚村</t>
  </si>
  <si>
    <t>计划为工尚村采购养殖饲料加工设备：两台Fd---180型棉籽膨化机，动力132千瓦，每小时产量4000---6000斤，小计16万元；玉米粉碎机2台，一台为一吨15千瓦双胞胎570铸铁磨头带钢圈，一台为两吨15千瓦570铸铁磨头带钢圈，小计12.9万元；运输车1辆，预计11.5万元,福困奥玲双排m卡，TmR饲料碎搅拌一体机8立方左右价格2.98万元。项目总投资约43.38万元。</t>
  </si>
  <si>
    <t>台、辆</t>
  </si>
  <si>
    <t>一是设备采购后对外承包，负责饲料加工厂的运营、管理和维护，饲料加工厂由农户租赁使用，按年缴纳租赁费预计2.7万元；同时解决临近农户富裕劳动力就业，实现每人月工资不低于1500元。二是项目建成后满足群众养殖牛羊对饲料的需求，带动群众发展特色畜牧养殖产业。三是进一步扩大工尚村草牧产业饲料种植规模，一定范围内取得较好的社会、经济、生态效益，进一步提高本村草牧产业发展水平，切实解决全村饲料加工和供应能力不足的问题，进一步补齐全村牛羊养殖饲料缺口，推动全村牛羊产业和牧草产业良性循环发展。</t>
  </si>
  <si>
    <t>TKX0020</t>
  </si>
  <si>
    <t>夏镇南湖村晾晒场项目</t>
  </si>
  <si>
    <t>南湖村</t>
  </si>
  <si>
    <t>计划在南湖村景区停车场所在的150亩建设晾晒场地，对戈壁滩进行硬化处理，项目建设费用约838万元、其他费约84.4万元。项目总投资约922.4万元。</t>
  </si>
  <si>
    <t>一是项目实施覆盖南湖村农户560户2300人，其中脱贫户24户54人，监测对象4户9人，一般户532户2237人。二是项目改善南湖村景区停车场环境。更加便于游客停放车辆，提升游客的体验。三是地面硬化后，在旅游淡季可以利用场地晾晒农作物、经济作物，作为晾晒场租赁给种植大户，提升村集体收入，带动灵活就业。四是能够进一步提升该村人居环境质量。五是提升群众幸福感、获得感。</t>
  </si>
  <si>
    <t>TKX0021</t>
  </si>
  <si>
    <t>夏镇色日克吉勒尕村壮大村集体经济项目</t>
  </si>
  <si>
    <t>市场建设和农村电商物流</t>
  </si>
  <si>
    <t>计划在色日克吉勒尕村建设瓜果市场1座以及其他附属设施，回填戈壁料4000m³，预计花费15万元；150mm地坪8500㎡，预计花费71万元；地磅：100吨1个，预计花费8万元；建设80m2超市和厕所预计花费15万元；瓜果钢构凉棚3390㎡预计花费113万元；高音喇叭4个0.32万元、监控5处0.6万元、抗风网2712㎡预计花费16万元、直播带货等设备采购预计花费4.08万元。最终工程量以施工图设计为准。项目建设费约243万元、其他费约15万元，项目总投资约258万元。</t>
  </si>
  <si>
    <t>座</t>
  </si>
  <si>
    <t>一是项目实施覆盖色日克吉勒尕村农户641户2400人，其中：脱贫户7户24人，监测对象4户11人。二是进一步扩大市场的容量，吸引大量的瓜农和瓜商在此进行瓜果交易，通过瓜商租赁场地，以及租赁附属房等，村委会每年预计能增加集体经济15.6万元左右。三是在瓜果上市期间带动本地群众就业。四是带动经济发展，促进本地产业的发展，增加村民的收入来源，推动地方经济的繁荣。</t>
  </si>
  <si>
    <t>TKX0024</t>
  </si>
  <si>
    <t>郭勒布依乡西甜瓜种植补助项目</t>
  </si>
  <si>
    <t>对郭勒布依乡24户脱贫户、监测对象种植共计86.2亩西甜瓜进行补助，每亩补助500元，项目总投资约4.31万元。（具体补助亩数和补助资金以实际情况量为准）。</t>
  </si>
  <si>
    <t>通过该项目的实施，一是带动24户83人的脱贫户、监测对象种植西甜瓜来实现增收，进一步增强群众大力发展农业生产的积极性，有效促进农业产业发展，切实提高群众收入。二是能够减少农户有地不种、种了经济效益不高而造成土地荒废的现象。</t>
  </si>
  <si>
    <t>TKX0025</t>
  </si>
  <si>
    <t>郭勒布依乡特色种植补助项目</t>
  </si>
  <si>
    <t>对郭勒布依乡32户脱贫户和7户监测对象种植的112.3亩花生进行补助，每亩补助500元，共补助5.615万元；对郭勒布依乡42户脱贫户和4户监测对象种植的213.8亩孜然进行补助，每亩补助500元，共补助10.69万元；对郭勒布依乡100户脱贫户和19户监测对象种植的601.5亩白高粱进行补助，每亩补助500元，共补助30.075万元。该项目总投资46.38万元（该项目具体补助亩数和补助资金以实际情况量为准）。</t>
  </si>
  <si>
    <t>通过该项目的实施，一是带动204户677人的脱贫户及监测对象特色种植花生、孜然及白高粱来实现增收，进一步增强群众大力发展农业生产的积极性，有效促进农业产业发展，切实提高群众收入。二是能够减少农户有地不种、种了经济效益不高而造成土地荒废的现象。</t>
  </si>
  <si>
    <t>TKX0026</t>
  </si>
  <si>
    <t>郭勒布依乡林果提质增效项目</t>
  </si>
  <si>
    <t>计划对郭勒布依乡脱贫户及监测户种植的杏树和枣树开展整形修剪给予补助。其中：对5户脱贫户和监测对象种植的31.7亩枣树进行修剪，每亩补助110元，小计约0.3487万元；对145户脱贫户及监测对象种植的757.2亩杏树进行修剪，每亩补助85元，小计约6.4362万元。项目总投资约6.7849万元。（最终补助亩数以实际发生量为准）</t>
  </si>
  <si>
    <t>通过该项目的实施，带动150户脱贫户、监测对象种植林果来实现增收，进一步激发群众大力发展农业生产的积极性，有效促进农业产业发展，切实提高群众收入。二是能够减少农户有地不种、种了经济效益不高而造成土地荒废的现象。</t>
  </si>
  <si>
    <t>TKX0027</t>
  </si>
  <si>
    <t>郭勒布依乡养殖（牛）补助项目</t>
  </si>
  <si>
    <t>计划对郭勒布依乡58户脱贫户和监测对象引进良种母牛和当年自繁扩增的良种母牛共73头牛进行补助，其中：当年引进一年以上、符合当地主导品种的良种能繁母牛（饲养3个月以上）的，按照每头能繁母牛4000元标准进行补助；对当年自繁扩增符合当地主导品种的良种母畜（饲养3个月以上）的，按照每头母牛3000元标准进行补助。项目总投资22.5万元。（具体养殖数以项目实施时实际情况为准）</t>
  </si>
  <si>
    <t>该项目的实施，带动35户脱贫户112人及3户监测对象14人通过养殖母牛来实现增收，进一步增强群众大力发展特色养殖母牛的积极性，有效促进畜牧养殖业发展，切实提高群众收入。</t>
  </si>
  <si>
    <t>TKX0028</t>
  </si>
  <si>
    <t>郭勒布依乡养殖（羊）补助项目</t>
  </si>
  <si>
    <t>计划对郭勒布依乡125户脱贫户和监测对象引进良种母羊和当年自繁扩增的良种母羊共400只进行补助，其中：当年引进一年以上、符合当地主导品种的良种能繁母羊（饲养3个月以上）的，按照每只能繁母羊400元标准进行补助；对当年自繁扩增符合当地主导品种的良种母羊（饲养3个月以上）的，按照每只母羊300元标准进行补助。项目总投资12.2万元。（具体养殖数以项目实施时实际情况为准）</t>
  </si>
  <si>
    <t>该项目的实施，带动125户脱贫户及监测对象通过养殖母羊来实现增收，进一步增强群众大力发展特色养殖母羊的积极性，有效促进畜牧养殖业发展，切实提高群众收入。</t>
  </si>
  <si>
    <t>TKX0029</t>
  </si>
  <si>
    <t>郭勒布依乡喀拉布拉克村农产品晾晒场建设项目</t>
  </si>
  <si>
    <t>计划在喀拉布拉克村新建50亩晾晒场，共计项目投资约366万元，其他费约20万元，项目总投资约386万元。</t>
  </si>
  <si>
    <t>项目惠及群众900户2486人，其中脱贫户28户79人，监测对象8户27人，能带动本村脱贫户、监测对象等约400余人就业。此项目建成后能够将降水多、急需晾晒农作物的公司吸引至本村进行集中晾晒，不仅可以增加村集体经济，还带动村民参与劳动，从而提高村民经济收入。同时对本村脱贫户、监测对象等农户予以免费晾晒农作物，进一步带动当地群众发展，提高群众幸福感。</t>
  </si>
  <si>
    <t>TKX0037</t>
  </si>
  <si>
    <t>郭勒布依乡喀拉布拉克村土地平整项目</t>
  </si>
  <si>
    <t>计划对喀拉布拉克村全村共计7500亩土地进行平整(其中1组1500亩、2组1500亩、3组1400亩、4组1100亩、5组700亩、6组300亩、7组1000亩)（根据实际发生量为主），每亩平整费约800元，项目总投资约600万元。</t>
  </si>
  <si>
    <t>项目的实施覆盖群众900户2486人，其中脱贫户28户79人，监测对象8户27人。一是通过7500亩土地的平整，使土地更适宜耕种，提高农作物产量。二是进一步促进喀拉布拉克村种植业规模化、机械化，大幅度降低农业生产成本。三是对本村实现农业大村的目标有非常重要意义，更好的实现强村富民总体目标。</t>
  </si>
  <si>
    <t>TKX0030</t>
  </si>
  <si>
    <t>郭勒布依乡河东村农产品晾晒场建设项目</t>
  </si>
  <si>
    <t>河东村</t>
  </si>
  <si>
    <t>计划在河东村1组建设50亩晾晒场，共计项目投资约366万元，其他费约20万元，项目总投资约386万元。</t>
  </si>
  <si>
    <t>该项目覆盖群众645户2222人，其中脱贫户16户35人。项目建成后，一是可将晾晒场对外出租，每年增加村集体经济23.16万元，进一步壮大村集体经济。二是结合周边村庄实际，农产品晾晒难的问题，带动周围片区发展，群众幸福感、满意度显著提升。三是项目实施过程中，可吸纳当地脱贫户、监测对象参与劳动，增加其收入。</t>
  </si>
  <si>
    <t>TKX0036</t>
  </si>
  <si>
    <t>郭勒布依乡河东村巴扎改造提升项目</t>
  </si>
  <si>
    <t>项目计划对河东村原3组35亩场地进行硬化，预计投资250万元；建设彩钢房40间、彩钢凉棚100米及相关配套附属设施等，预计投资300万元，其他费用44万元，项目总投资594万。</t>
  </si>
  <si>
    <t>该项目覆盖群众645户2222人，其中脱贫户16户35人。通过项目的实施，为郭勒布依乡辖区群众提供了农产品交易场所，有效提升村级综合治理服务能力，群众的幸福指数显著提升。每年壮大村集体经济35.64万元万元。</t>
  </si>
  <si>
    <t>TKX0031</t>
  </si>
  <si>
    <t>郭勒布依乡河东村设施农业基地配套项目</t>
  </si>
  <si>
    <t>计划对郭勒布依乡河东村辖区共计324座大棚的配电箱及线缆等设施进行更换，项目建设费用约80万元，其他费约6.4万元，项目总投资约86.4万元。</t>
  </si>
  <si>
    <t>通过该项目的实施，该项目覆盖群众645户2222人，其中脱贫户16户35人。项目建成后，一是进一步完善河东村大棚电路设施，提高大棚种植条件，有效提高大棚种植户农产品增长。二是可以消除大棚区因线路老化带来的火灾隐患，保障群众生命财产安全，进一步提升群众满意度、幸福感。三是项目实施过程中，可吸纳当地脱贫户、监测对象参与劳动，增加其收入。</t>
  </si>
  <si>
    <t>TKX0032</t>
  </si>
  <si>
    <t>郭勒布依乡开斯克尔村设施农业基地配套项目</t>
  </si>
  <si>
    <t>开斯克尔村</t>
  </si>
  <si>
    <t>计划对郭勒布依乡开斯克尔村大棚集中连片区更换配电箱145个，更换电缆17千米，预计投资94万元，其他费6万元，项目总投资约100万元。</t>
  </si>
  <si>
    <t>个</t>
  </si>
  <si>
    <t>该项目覆盖群众1267户3428人，其中脱贫户21户63人、监测对象2户3人。项目建成后，一是进一步完善开斯克尔村593座大棚电路设施，提高大棚种植条件，有效提高大棚种植户农产品增长。二是可以消除大棚区因线路老化带来的火灾隐患，保障群众生命财产安全，进一步提升群众满意度幸福感。三是项目实施过程中，可吸纳当地脱贫户、监测对象参与劳动，增加其收入。</t>
  </si>
  <si>
    <t>TKX0033</t>
  </si>
  <si>
    <t>郭勒布依乡喀拉布拉克村壮大村集体经济项目</t>
  </si>
  <si>
    <t>计划投资20万元，用于购买2台加工馕机器，通过租赁方式将加工馕机器租赁给托克逊县夏旺子食品有限公司，项目总投资约20万元。</t>
  </si>
  <si>
    <t>一是项目的实施覆盖群众900户2486人，其中脱贫户28户79人，监测对象8户27人。项目实施后，进一步拓宽壮大村集体经济渠道，每年壮大村集体经济1.2万元。二是带动3-5人家门口就业，增加其收入。三是进一步提升本地特色馕品质，促进馕产业不断发展。</t>
  </si>
  <si>
    <t>TKX0043</t>
  </si>
  <si>
    <t>伊拉湖镇安西村采购西红柿酱加工设备项目</t>
  </si>
  <si>
    <t>安西村</t>
  </si>
  <si>
    <t>计划为安西村购置西红柿灌装设备，包括厂房建设、设备购置等。建设费用约120万元、其他费约15万元，项目总投资约135万元。</t>
  </si>
  <si>
    <t>一是该项目建成以后以租赁的方式壮大村集体经济约8万元。二是该项目建成以后将聘用本村村民，初步预估实现就业5人左右。三是该项目建成以后大幅度收取伊拉湖镇辖区西红柿原材料，一方面进一步改善村民生产生活环境，另一方面村民通过出售原材料一定程度上提高收入水平。项目惠及13户42人（脱贫户4户12人）。</t>
  </si>
  <si>
    <t>TKX0046</t>
  </si>
  <si>
    <t>伊拉湖镇日光温室提质增效项目</t>
  </si>
  <si>
    <t>郭若村、依提帕克村、安西村、阿克塔格村</t>
  </si>
  <si>
    <t>对伊拉湖镇设施农业区域112座大棚进行改造，每座需约6万元（根据实际情况，以设计为准），项目总投资约672万元。</t>
  </si>
  <si>
    <t>一是激励辖区群众从事特色种植业的热情，并解决就业；二是使修缮改造后的日光温室能适当改善温室保温性和安全性；三是为辖区各村采摘园发展提供保障。四是对外出租，每年壮大村集体经济收入36万元。项目惠及256户556人（脱贫户35户153人，监测对象24户81人）。</t>
  </si>
  <si>
    <t>TKX0047</t>
  </si>
  <si>
    <t>伊拉湖镇安西村产业道路硬化项目</t>
  </si>
  <si>
    <t>计划为安西村修建长约4.9公里、宽4—6米的沥青道路（以最终实际工程量为准），计划建设费用约294万元、其他费用约36万。项目总投资约330万元。</t>
  </si>
  <si>
    <t>一是能够进一步加快全村人居环境改善，改善村庄面貌，全村农户直接或间接受益，群众幸福感、满意度显著提升，项目惠及449户1685人（脱贫86户286人、监测对象6户17人）。二是加快村级基础设施建设，提高行政综合治理服务能力，为农户出行和农业生产带来便利。三是在项目的实施过程中，可以带动村民家门口就业参与劳动，从而提高村民经济收入。四是项目建成后可极大改善农产品对外销售问题，进一步巩固脱贫成果，提高该村经济发展水平。</t>
  </si>
  <si>
    <t>县委统战部（民宗局）</t>
  </si>
  <si>
    <t>TKX0049</t>
  </si>
  <si>
    <t>伊拉湖镇伊拉湖村壮大村集体经济项目</t>
  </si>
  <si>
    <t>伊拉湖村</t>
  </si>
  <si>
    <t>计划在伊拉湖村老清真寺集体土地，新建两层群众就业与文化服务综合楼，含停车场及其它附属设施(以实际设计为准)。其中衔接资金建设费用约470万元、其他费约60万元；衔接资金投资约530万元。社会投资及伊拉湖镇筹集资金约4500万元，总投资约5030万元。</t>
  </si>
  <si>
    <t>项</t>
  </si>
  <si>
    <t>项目建成后将推动基层就业服务平台建设，加强公共文化服务体系建设,开拓就业渠道，满足人民群众文化精神需求，给伊拉湖村辖区富余劳动力和返乡大学生提供就业政策咨询服务与创业服务;促进文化的多样性和可持续发展，提升群众参与度和享受度。为丰富基层群众精神文化生活提供强有力支撑，受益农户1514户3860人。</t>
  </si>
  <si>
    <t>TKX0048</t>
  </si>
  <si>
    <t>伊拉湖镇郭若村水产养殖业发展项目</t>
  </si>
  <si>
    <t>水产养殖业发展</t>
  </si>
  <si>
    <t>郭若村</t>
  </si>
  <si>
    <t>在郭若村利用原废弃砖厂洼地建设蓄水池等基础设施，购置物理过滤、生物净化、杀菌消毒、脱气增氧等设备。建设费用约200万元、其他费约26万元；项目总投资约226万元。</t>
  </si>
  <si>
    <t>一是产权归郭若村所有，由党支部领办合作社租赁或与企业个人合作，通过租赁或经营增加集体经济收入每年至少5万元。二是促进水产养殖业发展，带动群众就业。项目惠及320户879人（脱贫户27户87人，监测对象2户8人)。</t>
  </si>
  <si>
    <t>TKX0050</t>
  </si>
  <si>
    <t>伊拉湖镇阿克塔格村农机采购项目</t>
  </si>
  <si>
    <t>阿克塔格村</t>
  </si>
  <si>
    <t>计划为阿克塔格村购置中联重科RG2104-1拖拉机1辆，约34万元；购置百川450犁铧1个，约5.8万元；购置六米五的平土框3.6万元。项目总投资约43.4万元。</t>
  </si>
  <si>
    <t>一是通过党支部领办合作社壮大村集体经济，提升本区域农业机械化水平，推动农业产业发展不断向好发展。二是节省每年民间租用私人收割机大型设备的费用，购买收割机以后有效降低此类支出，预计每年可壮大村集体经济8万元，项目惠及442户1498人（脱贫户28户80人、监测对象7户26人）。</t>
  </si>
  <si>
    <t>TKX0051</t>
  </si>
  <si>
    <t>伊拉湖镇西甜瓜种植补助项目</t>
  </si>
  <si>
    <t>计划为300户有意愿在2025年种植的约1200亩哈密瓜进行补助（最终补助亩数及户数以实际发生量为准），每亩补助500元，总投资约47.5万元。</t>
  </si>
  <si>
    <t>一是项目的实施能够促进本地特色产业的发展，带动脱贫群众增收。二是提升脱贫群众发展生产的积极性，为脱贫群众稳步增收奠定坚实的基础，项目惠及300户（脱贫户274户，监测对象24户。)</t>
  </si>
  <si>
    <t>TKX0284</t>
  </si>
  <si>
    <t>伊拉湖镇特色种植补助项目</t>
  </si>
  <si>
    <t>对伊拉湖镇400户脱贫户和117户监测对象种植的2585亩孜然、高粱进行补助，每亩补助500元，共补助129.25万元。该项目总投资129.25万元（该项目具体补助亩数和补助资金以实际情况量为准）。</t>
  </si>
  <si>
    <t>通过该项目的实施，一是带动517户的脱贫户及监测对象特色种植孜然、白高粱来实现增收，进一步增强群众大力发展农业生产的积极性，有效促进农业产业发展，切实提高群众收入。二是能够减少农户有地不种、种了经济效益不高而造成土地荒废的现象。</t>
  </si>
  <si>
    <t>TKX0054</t>
  </si>
  <si>
    <t>伊拉湖镇林果提质增效项目</t>
  </si>
  <si>
    <t>计划对伊拉湖镇脱贫户及监测户种植的杏树和枣树开展整形修剪给予补助。其中：对8户脱贫户和监测对象种植的48.5亩枣树进行修剪，每亩补助110元，小计约0.5335万元；对23户脱贫户及监测对象种植的102.5亩杏树进行修剪，每亩补助85元，小计约0.87125万元。项目总投资约1.40475万元。（最终补助亩数以实际发生量为准）</t>
  </si>
  <si>
    <t>通过实施修剪补助项目，一是促进林果法人健康生长，提高果实产量。二是提高林果产量和品质，增加农民的经济收入。三是通过补助，鼓励农民学习和掌握林果树修剪技术，提高整体修剪水平，项目惠及31户脱贫户及监测户。</t>
  </si>
  <si>
    <t>TKX0052</t>
  </si>
  <si>
    <t>伊拉湖镇养殖（牛）补助项目</t>
  </si>
  <si>
    <t>计划对伊拉湖镇113户脱贫户及监测对象引进良种母牛和当年自繁扩增的良种母牛共110头牛进行补助，其中：当年引进一年以上、符合当地主导品种的良种能繁母牛（饲养3个月以上）的，按照每头能繁母牛4000元标准进行补助；对当年自繁扩增符合当地主导品种的良种母畜（饲养3个月以上）的，按照每头母牛3000元标准进行补助。项目总投资约35万元。（具体养殖数以项目实施时实际情况为准）</t>
  </si>
  <si>
    <t>该项目的建设能够促进乡镇养殖业的发展，提高农民经济收入，改善农村产业结构，养殖户能够合理有效的使用补助资金，实现养殖业的高效增长。项目惠及113户，其中：脱贫户102户，监测对象11户。</t>
  </si>
  <si>
    <t>TKX0053</t>
  </si>
  <si>
    <t>伊拉湖镇养殖（羊）补助项目</t>
  </si>
  <si>
    <t>计划对伊拉湖镇287户脱贫户和监测对象引进良种母羊和当年自繁扩增的良种母羊共480只进行补助，其中：当年引进一年以上、符合当地主导品种的良种能繁母羊（饲养3个月以上）的，按照每只能繁母羊400元标准进行补助；对当年自繁扩增符合当地主导品种的良种母羊（饲养3个月以上）的，按照每只母羊300元标准进行补助。项目总投资约15万元。（具体养殖数以项目实施时实际情况为准）</t>
  </si>
  <si>
    <t>该项目的建设能够促进乡镇养殖业的发展，提高农民经济收入，改善农村产业结构，养殖户能够合理有效的使用补助资金，实现养殖业的高效增长。项目惠及151户脱贫户136户及监测对象。</t>
  </si>
  <si>
    <t>TKX0042</t>
  </si>
  <si>
    <t>伊拉湖镇安西村设施农业基地配套项目</t>
  </si>
  <si>
    <t>计划对辖区大棚区5.67公里电线进行更换，每公里约15万元；安装一个400KVA变压器，一台单价约15万；项目总投资约100万元。</t>
  </si>
  <si>
    <t>一是大棚区域电路改造后，将提升现有大棚的利用率，推动农业产业发展。二是通过维修机井电路，确保安全生产，排除漏电现象，能够实现机电井正常使用，以保障农作物的良好生长环境。三是更新老旧机电井设备能有效延长机电井的使用年限，减轻村委会和村民的维修资金压力。四是项目实施过程中农户参与劳动，提高劳务收入，为群众稳步增收奠定坚实的基础，项目惠及449户1685人（脱贫86户286人、监测对象6户17人）。</t>
  </si>
  <si>
    <t>TKX0039</t>
  </si>
  <si>
    <t>伊拉湖镇郭若村设施农业基地配套项目</t>
  </si>
  <si>
    <t>在郭若村东侧农业设施大棚处，更换老旧低压线路，拆除原有旧电线，安装400伏电线长约4.7公里新电线。建设费用约70.5万元，其他费约9万元；项目总投资约79.5元。</t>
  </si>
  <si>
    <t>一是大棚区域电路改造后，将提升现有大棚的利用率，推动农业产业发展。二是保障群众农业生产用电安全，保障群众生命财产安全。并对农民扩大农业经济发展规模，增加收入将起到推动作用，为郭若村的经济发展和农民增收奠定坚实的基础，项目惠及629户2100人（脱贫户128户366人，监测对象18户69人)。</t>
  </si>
  <si>
    <t>TKX0040</t>
  </si>
  <si>
    <t>伊拉湖镇依提帕克村设施农业基地配套项目</t>
  </si>
  <si>
    <t>依提帕克村</t>
  </si>
  <si>
    <t>在依提帕克村东侧农业设施大棚处，更换老旧低压线路。拆除原有旧电线，安装400伏电线6段长约6.23公里新电线、400千瓦变压器2个，需投资约144万元，其他费约19万元，总投资约163万元。</t>
  </si>
  <si>
    <t>处</t>
  </si>
  <si>
    <t>一是大棚区域电路改造后，将提升现有大棚的利用率，推动农业产业发展。二是保障群众农业生产用电安全，保障群众生命财产安全。并对农民扩大农业经济发展规模，增加收入将起到推动作用，为依提帕克村的经济发展和农民增收奠定坚实的基础，项目惠及456户1192人（脱贫户121户364人、监测对象30户65人）。</t>
  </si>
  <si>
    <t>TKX0041</t>
  </si>
  <si>
    <t>伊拉湖镇阿克塔格村设施农业基地配套项目</t>
  </si>
  <si>
    <t>在阿克塔格农业设施大棚处，更换老旧低压线路。拆除原有旧电线，安装400伏电线4段长约1.9公里新电线。建设费用约28.5万元，其他费约5万元。项目总投资约33.5万元。</t>
  </si>
  <si>
    <t>一是大棚区域电路改造后，将提升现有124座大棚的利用率，推动农业产业发展。二是保障群众农业生产用电安全，保障群众生命财产安全。并对农民扩大农业经济发展规模，增加收入将起到推动作用，为郭若村的经济发展和农民增收奠定坚实的基础。项目惠及206户712人</t>
  </si>
  <si>
    <t>TKX0055</t>
  </si>
  <si>
    <t>博斯坦镇壮大村集体经济项目</t>
  </si>
  <si>
    <t>博孜尤勒贡村、长安村、李孟坎儿孜村</t>
  </si>
  <si>
    <t>利用扶持资金300万买羊（具体以市场价为准），采取与县域内养殖企业合作代养，每年按照投资总额6%的比例收益，增加博斯坦镇博孜尤勒贡村、长安村、李孟坎儿孜村集体经济收入，不断壮大村集体经济，提升自身“造血”功能。</t>
  </si>
  <si>
    <t>一是项目覆盖博孜尤勒贡村、长安村、李孟坎儿孜村1635户5972人（其中脱贫人口和监测对象88户266人）。二是带动博斯坦镇辖区内更多脱贫户及监测对象参与养殖业，提高脱贫户及监测对象收入水平和生活质量。三是增加博孜尤勒贡村、长安村、李孟坎儿孜村村集体经济收入。</t>
  </si>
  <si>
    <t>TKX0056</t>
  </si>
  <si>
    <t>博斯坦镇林果提质增效项目</t>
  </si>
  <si>
    <t>计划对博斯坦镇85户脱贫户及监测户种植的杏树和枣树开展整形修剪给予补助。其中：对70户脱贫户和监测对象种植的328.4亩枣树进行修剪，每亩补助110元，小计约3.6124万元；对15户脱贫户及监测对象种植的67.9亩杏树进行修剪，每亩补助85元，小计约0.57715万元。项目总投资约4.18955万元。（最终补助亩数以实际发生量为准）</t>
  </si>
  <si>
    <t>一是激励辖区85户脱贫户、监测对象从事特色种植业的热情。二是减轻85户的396.3亩特色林果地的各类费用，为增加收入打好基础。三是有利于发展博斯坦镇特色产业红枣业的发展。</t>
  </si>
  <si>
    <t>TKX0057</t>
  </si>
  <si>
    <t>博斯坦镇秋翻冬灌项目</t>
  </si>
  <si>
    <t>对辖区种植业耕地进行秋翻冬灌的脱贫户、监测对象125户700.6亩地进行补助，每亩补助30元，共补助金额为2.1018万元。</t>
  </si>
  <si>
    <t>一是有效减轻辖区从事特色种植业的134户脱贫户、监测对象的热情。二是减轻收益群众种植业成本。</t>
  </si>
  <si>
    <t>TKX0058</t>
  </si>
  <si>
    <t>博斯坦镇西甜瓜种植补助项目</t>
  </si>
  <si>
    <t>计划为博斯坦镇有能力和意愿种植哈密瓜的76户脱贫户和监测对象进行补助，每亩补助500元，共补助422.2亩，总申请补助资金为21.11万元（具体亩数和补助资金以实际情况为准）。</t>
  </si>
  <si>
    <t>一是激励辖区76户群众从事特色种植业的热情。二是减轻76户422.2亩地的费用，增加收入打好基础。三是有利于发展博斯坦镇特色产业的发展。</t>
  </si>
  <si>
    <t>TKX0059</t>
  </si>
  <si>
    <t>博斯坦镇养殖（牛）补助项目</t>
  </si>
  <si>
    <t>计划对博斯坦镇20户脱贫户和监测对象引进良种母牛和当年自繁扩增的良种母牛共20头牛进行补助，其中：当年引进一年以上、符合当地主导品种的良种能繁母牛（饲养3个月以上）的，按照每头能繁母牛4000元标准进行补助；对当年自繁扩增符合当地主导品种的良种母畜（饲养3个月以上）的，按照每头母牛3000元标准进行补助。项目总投资约6万元。（具体养殖数以项目实施时实际情况为准）</t>
  </si>
  <si>
    <t>一是该项目惠及脱贫户、监测户20户。二是带动博斯坦镇辖区内更多脱贫户和监测户参与养殖业，提高脱贫户和监测户收入水平和生活质量。三是通过为养殖户提供补助，可以激发脱贫户和监测户扩大养殖规模的信心，提高养殖技术，从而增加养殖业的整体效益。四是促进当地养殖业发展，为乡村振兴打下坚实基础。</t>
  </si>
  <si>
    <t>TKX0060</t>
  </si>
  <si>
    <t>博斯坦镇养殖（羊）补助项目</t>
  </si>
  <si>
    <t>计划对博斯坦镇60户脱贫户和监测对象引进良种母羊和当年自繁扩增的良种母羊共250只进行补助，其中：当年引进一年以上、符合当地主导品种的良种能繁母羊（饲养3个月以上）的，按照每只能繁母羊400元标准进行补助；对当年自繁扩增符合当地主导品种的良种母羊（饲养3个月以上）的，按照每只母羊300元标准进行补助。项目总投资约7.5万元。（具体养殖数以项目实施时实际情况为准）</t>
  </si>
  <si>
    <t>一是该项目惠及脱贫户和监测对象60户。二是带动博斯坦镇辖区内更多脱贫户和监测户参与养殖业，提高脱贫户和监测户收入水平和生活质量。三是通过为养殖户提供补助，可以激发脱贫户和监测户扩大养殖规模，提高养殖技术，从而增加养殖业的整体效益。四是促进当地养殖业发展，为乡村振兴打下坚实基础。</t>
  </si>
  <si>
    <t>TKX0063</t>
  </si>
  <si>
    <t>克尔碱镇饲草种植补助项目</t>
  </si>
  <si>
    <t>英阿瓦提村、克尔碱村</t>
  </si>
  <si>
    <t>计划对42户脱贫户、5户监测对象种植饲草进行补助，共补助331.4亩，每亩补助500元，项目总投资16.57万元。</t>
  </si>
  <si>
    <t>一是项目实施覆盖克尔碱镇英阿瓦提村和克尔碱村42户脱贫户、5户监测对象。二是增加收入，提高生活水平。三是促进产业发展，鼓励脱贫户和监测对象扩大种植面积，提高种植技术，推动克尔碱镇高粱产业的规模化、标准化发展。四是增强脱贫户和监测对象种植信心，通过项目实施，让脱贫户和监测对象感受到政府的关怀和支持，增加他们种植饲草的积极性。</t>
  </si>
  <si>
    <t>TKX0064</t>
  </si>
  <si>
    <t>克尔碱镇特色林果种植补助项目</t>
  </si>
  <si>
    <t>计划对24户脱贫户和1户监测对象种植特色林果进行补助，共补助180.3亩，每亩补助500元。项目总投资 9.015万元。</t>
  </si>
  <si>
    <t>一是项目实施覆盖各行政村24户脱贫户、1户监测对象。二是增加脱贫户和监测对象收入，提高生活水平。三是促进产业发展，鼓励脱贫户和监测对象扩大特色林果业种植面积，提高种植技术，推动克尔碱镇特色林果产业的规模化、标准化发展。四是通过项目实施，让脱贫户和监测对象感受到政府的关怀和支持，促进群众种植特色林果产业的积极性。</t>
  </si>
  <si>
    <t>TKX0065</t>
  </si>
  <si>
    <t>克尔碱镇养殖（牛）补助项目</t>
  </si>
  <si>
    <t>计划对克尔碱镇38户脱贫户和监测对象引进良种母牛和当年自繁扩增的良种母牛共50头牛进行补助，其中：当年引进一年以上、符合当地主导品种的良种能繁母牛（饲养3个月以上）的，按照每头能繁母牛4000元标准进行补助；对当年自繁扩增符合当地主导品种的良种母畜（饲养3个月以上）的，按照每头母牛3000元标准进行补助。项目总投资约16万元。（具体养殖数以项目实施时实际情况为准）</t>
  </si>
  <si>
    <t>一是带动克尔碱镇辖区内更多脱贫户和监测对象参与养殖业，提高脱贫户和监测对象收入水平和生活质量。二是通过为养殖户提供补助，可以激发脱贫户和监测对象扩大养殖规模的信心，提高养殖技术，从而增加养殖业的整体效益。三是促进当地养殖业发展，为乡村振兴打下坚实基础。项目实施覆盖各行政村38户脱贫户和监测对象。</t>
  </si>
  <si>
    <t>TKX0066</t>
  </si>
  <si>
    <t>克尔碱镇养殖（羊）补助项目</t>
  </si>
  <si>
    <t>计划对克尔碱镇45户脱贫户和监测对象引进良种母羊和当年自繁扩增的良种母羊共532只进行补助，其中：当年引进一年以上、符合当地主导品种的良种能繁母羊（饲养3个月以上）的，按照每只能繁母羊400元标准进行补助；对当年自繁扩增符合当地主导品种的良种母羊（饲养3个月以上）的，按照每只母羊300元标准进行补助。项目总投资约19.13万元。（具体养殖数以项目实施时实际情况为准）</t>
  </si>
  <si>
    <t>一是该项目惠及脱贫户44户，监测对象3户。二是带动克尔碱镇辖区内更多脱贫户和监测对象参与养殖业，提高脱贫户和监测对象收入水平和生活质量。三是通过为养殖户提供补助，可以激发脱贫户和监测对象扩大养殖规模，提高养殖技术，从而增加养殖业的整体效益。四是促进当地养殖业发展，为乡村振兴打下坚实基础。</t>
  </si>
  <si>
    <t>TKX0067</t>
  </si>
  <si>
    <t>克尔碱镇林果提质增效项目</t>
  </si>
  <si>
    <t>英阿瓦提村</t>
  </si>
  <si>
    <t>计划对英阿瓦提村脱贫户及监测户种植的1000亩杏树开展整形修剪给予补助，每亩补助85元，共计8.5万元。</t>
  </si>
  <si>
    <t>项目建成后可以为增加群众收入，提高林果品质和产量，提升农民对农业生产发展的自信心和幸福感，同时可带动5名脱贫户人员就业（嫁接），解决脱贫户就业难的问题。(项目惠及脱贫户39户121人，监测对象2户6人）</t>
  </si>
  <si>
    <t>TKX0068</t>
  </si>
  <si>
    <t>克尔碱镇英阿瓦提村圈舍改造加固项目</t>
  </si>
  <si>
    <t>计划为英阿瓦提村10户脱贫户在原有的养殖圈舍提升改造，圈舍的围栏、食槽、饮水、棚顶等设施改造加固，每户1000元。项目总投资1万元。</t>
  </si>
  <si>
    <t>户</t>
  </si>
  <si>
    <t>项目建成后提升农民群众的圈舍环境，全面提升畜牧养殖规模化和产业水平，推动畜牧业持续壮大发展。(项目惠及10户脱贫户）。</t>
  </si>
  <si>
    <t>TKX0069</t>
  </si>
  <si>
    <t>克尔碱镇克尔碱村机耕道项目</t>
  </si>
  <si>
    <t>克尔碱村</t>
  </si>
  <si>
    <t>计划在克尔碱村修建长6公里、宽度3-4.5米的机耕道，包含涵管等设施。建设费用约72万元，其他费用约8万元。项目总投资约80万元。</t>
  </si>
  <si>
    <t>一是能够进一步加快克尔碱村人居环境改善，改善村庄面貌，使全村农户受益，提升群众幸福感、满意度。二是加快村级农田基础设施建设，为农户出行和农业生产带来便利，在项目的实施过程中，可以带动村民参与劳动，从而提高村民经济收入。(项目惠及克尔碱村530户1194人；其中：脱贫户30户68人，监测对象4户12人）。</t>
  </si>
  <si>
    <t>TKX0075</t>
  </si>
  <si>
    <t>克尔碱镇英阿瓦提村晾晒场建设项目</t>
  </si>
  <si>
    <t>计划在克尔碱镇英阿瓦提村新建占地面积100亩晾晒场一处，及相关配套附属设施等，最终工程量以施设计为准。建设费用投资月约90万元，其他费用10万元，项目总投资约100万元。</t>
  </si>
  <si>
    <t>项目建成后，一是能够进一步带动本村富余劳动力就业，从而提高村民经济收入，提高群众幸福感。二是能够吸引晾晒加工企业到本村创办小型企业，为壮大村集体经济发展提供坚实基础。三是预计每年增加村集体经济3万元。(项目惠及英阿瓦提村265户663人；其中脱贫户37户113人，监测对象2户6人）</t>
  </si>
  <si>
    <t>TKX0076</t>
  </si>
  <si>
    <t>克尔碱镇克尔碱村鱼塘建设项目</t>
  </si>
  <si>
    <t>计划对克尔碱镇克尔碱村现有三处鱼塘进行维修改造，配套相关附属设施等，最终工程量以施设计为准。建设费用投资约45万元，其他费用5万元，项目总投资约50万元。</t>
  </si>
  <si>
    <t>项目建成后，一是能够进一步带动本村富余劳动力就业，从而提高村民经济收入，提高群众幸福感。二是克尔碱村三处闲置鱼塘维修改造，能够进一步发挥土地价值，带动2-3人在家门口就业。三是改造完成后，对外进行出租，能够为壮大村集体经济发展提供坚实基础。四是预计每年增加村集体经济3万元。(项目惠及克尔碱村530户1194人；其中：脱贫户20户60人，监测对象5户18人）。</t>
  </si>
  <si>
    <t>TKX0077</t>
  </si>
  <si>
    <t>克尔碱镇克尔碱村牛羊粪无害化有机肥处理建设项目</t>
  </si>
  <si>
    <t>克尔碱镇克尔碱村牧犬牛羊粪年产200吨左右。计划为克尔碱村购买牛羊粪回收、无害化加工设备，相关配套附属设施等。项目总投资。建设费用投资约45万元，其他费用5万元，项目总投资约50万元。</t>
  </si>
  <si>
    <t>项目建成后，一是将牛羊粪转化为有价值的有机肥，实现资源的有效利用。二是减少牛羊粪对环境的污染，降低农业面源污染。三是农业可持续发展：改善土壤质量，提高农作物产量和品质，促进农业可持续发展。四是创造就业机会，增加农民收入，带动相关产业发展。五是减少化肥使用量，降低碳排放，改善生态环境。项目惠及克尔碱村530户1194人；其中：脱贫户20户60人，监测对象5户18人）。</t>
  </si>
  <si>
    <t>TKX0078</t>
  </si>
  <si>
    <t>克尔碱镇克尔碱村废弃秸秆再回加工处理建设项目</t>
  </si>
  <si>
    <t>计划为克尔碱村购买废弃秸秆无害化加工设备，相关配套附属设施等。项目总投资约40万元，其他费用5万元，项目总投资约45万元。</t>
  </si>
  <si>
    <t>项目建成后，能偶减少秸秆焚烧：避免环境污染，保护大气环境资源，将废弃的秸秆转化为有价值的有机肥，实现资源回收再利用：进一步改善土壤质量：增加土壤有机质含量，改善土壤结构。提高农作物产量和品质：为农作物提供养分，促进生长。生态环境保护：降低化肥使用量，减少农业面源污染。促进农业可持续发展：实现农业废弃物的循环利用。。项目惠及克尔碱村530户1194人；其中：脱贫户20户60人，监测对象5户18人）。</t>
  </si>
  <si>
    <t>TKX0079</t>
  </si>
  <si>
    <t>克尔碱镇英阿瓦提村载货车采购项目</t>
  </si>
  <si>
    <t>采购货车2辆，包含税费和1年车辆保险。车辆主要参数：驱动形式：8X4,核载质量≥31吨，功率≥330kw,最大扭矩≥2200/950Nm），燃料种类:柴油,国六标准。项目总投资约100万元。</t>
  </si>
  <si>
    <t>将货车对外出租，每年租金不少于10万元。其中40%用于开发公益性岗位、扶危帮困，60%用于村委会运转，基础设施建设维护。</t>
  </si>
  <si>
    <t>TKX0071</t>
  </si>
  <si>
    <t>夏镇工尚村道路建设项目</t>
  </si>
  <si>
    <t>计划为工尚村修建长7公里，宽5.5米的沥青道路，项目建设费用约385万元、其他费约19.25万元；项目总投资约404.25万元。</t>
  </si>
  <si>
    <t>一是提升道路状况，通过硬化农村巷道，改善道路状况，减少道路破损和坑洼不平的现象，提高车辆通行的安全性和舒适性，提升基础设施能力，保证群众安全出行。二是方便居民出行，改善农村的交通状况，方便居民出行，包括日常购物、上学、就医等，可以满足辖区内778户2562人出行。同时也有助于农产品的运输和销售，能满足辖区1500亩农产品运输。三是通过改善农村基础设施，提升农村生活水平，实现乡村振兴的目标。四是提高农产品质量，硬化后路面平整可以减轻农民运输农产品时受到的颠簸和震动，提高农产品质量，从而增加农民的收入。</t>
  </si>
  <si>
    <t>TKX0072</t>
  </si>
  <si>
    <t>郭勒布依乡开斯克尔村道路硬化项目</t>
  </si>
  <si>
    <t>计划对开斯克尔村5组220变电站旁长2公里、宽5米道路进行沥青硬化，项目建设费用约110万元，其他费约9万元，项目总投资约119万元</t>
  </si>
  <si>
    <t>该项目覆盖群众1267户3428人，其中脱贫户21户63人、监测对象2户3人。项目建设后，68户272人农户房屋前硬化，改善人居环境，为农户出行和农业生产带来便利，提升开斯克尔村杏花节景区周围环境美化提高旅游价值。在项目的实施过程中，可以带动村民参与劳动，从而提高村民经济收入。</t>
  </si>
  <si>
    <t>TKX0073</t>
  </si>
  <si>
    <t>博斯坦镇李孟坎儿孜村道路维修项目</t>
  </si>
  <si>
    <t>李孟坎儿孜村</t>
  </si>
  <si>
    <t>计划对李孟坎儿孜村2.2公里的农村道路进行翻修，每公里需投入约40万元。建设费用约80万元、其他费约8万元。项目总投资约88万元。</t>
  </si>
  <si>
    <t>一是改善村基础设施面貌，优化群众出行环境，提升群众生活质量，满足辖区450户1981人（其中脱贫户、监测对象17户48人）群众出行需求。二是通过改善道路交通基础设施建设状况，有利于乡村环境卫生整治，促进李孟坎儿孜村经济发展和现代化建设。三是提升农产品运输条件和能力。</t>
  </si>
  <si>
    <t>TKX0074</t>
  </si>
  <si>
    <t>伊拉湖镇康克村主干道道路硬化项目</t>
  </si>
  <si>
    <t>计划在康克村三组修建长5.6公里、宽为4—5米的沥青路（以实际设计为准），项目建设费用约280万元、其他费约36万元，项目总投资约316万元。</t>
  </si>
  <si>
    <t>一是提升道路状况，通过硬化农村巷道，改善道路状况，减少道路破损和坑洼不平的现象，提高车辆通行的安全性和舒适性，提升基础设施能力，保证群众安全出行，项目惠及393户1003人(其中：脱贫户10户20人)。二是通过改善农村基础设施，提升农村生活水平，实现乡村振兴的目标。三是该村为精品哈密瓜集中种植区域，新建道路将为瓜农和客商提供交通便利，进一步拓展特色农作物销售渠道，打造精品哈密瓜示范基地，促进村民增产增收，对康克村整体产业提升起到推动作用。</t>
  </si>
  <si>
    <t>TKX0080</t>
  </si>
  <si>
    <t>克尔碱镇通沟村马产品加工项目</t>
  </si>
  <si>
    <t>改造村委会闲置房屋，建设马产品加工厂，包括灌装间、熏制间、真空压缩间、保鲜仓库等。对房屋墙面、水电路、地面等进行改造；采购加工生产设备、冷库设备、销售柜台、餐厅用具及其他办公设备并安装。建设费用约92万元、其他费用约8万元。项目总投资约100万元。</t>
  </si>
  <si>
    <t>一是增加村集体经济收入，村民作为村集体经济组织成员，按股份分红，预计每年可壮大村集体经济6万元；二是按照“合作社+基地+牧民”模式，带动农户重点发展肉马养殖，并提供稳定就业岗位。</t>
  </si>
  <si>
    <t>TKX0098</t>
  </si>
  <si>
    <t>夏镇南湖村产业道路硬化项目</t>
  </si>
  <si>
    <t>计划对夏镇南湖村1.4公里农村巷道进行沥青路面硬化，项目建设费用约84万元；其他费约4.2万元；项目总投资约88.2万元。</t>
  </si>
  <si>
    <t>一是提升道路状况，通过硬化农村巷道，改善道路状况，减少道路破损和坑洼不平的现象，提高车辆通行的安全性和舒适性，提升基础设施能力，保证群众安全出行。二是项目惠及农户279户982人出行，改善农村的交通状况，方便居民出行，包括日常购物、上学、就医等，可以满足辖区内。同时也有助于农产品的运输和销售，能满足辖区5000亩农产品运输。三是通过改善农村基础设施，提升农村生活水平，实现乡村振兴的目标。四是提高农产品质量，硬化后路面平整可以减轻农民运输农产品时受到的颠簸和震动，提高农产品质量，从而增加农民的收入。</t>
  </si>
  <si>
    <t>TKX0127</t>
  </si>
  <si>
    <t>郭勒布依乡开斯克尔村产业道路硬化项目</t>
  </si>
  <si>
    <t>计划对开斯克尔村4组、5组长3.3公里、宽5米的道路进行沥青硬化，共需约181.5万元，其他费约14.5万元；项目总投资约196万元。</t>
  </si>
  <si>
    <t>该项目覆盖群众1267户3428人，其中脱贫户21户63人、监测对象2户3人。项目建设后，37户130人农户房屋前硬化，改善人居环境和方便群众出行，进一步加快开斯克尔村基础设施建设，提高行政综合治理服务能力，为农户出行和农业生产带来便利。</t>
  </si>
  <si>
    <t>乡村建设行动</t>
  </si>
  <si>
    <t>TKX0086</t>
  </si>
  <si>
    <t>夏镇工尚村道路硬化项目</t>
  </si>
  <si>
    <t>农村道路建设</t>
  </si>
  <si>
    <t>计划为工尚村硬化7500平方米混凝土道路，项目建设费用约90万元、其他费约5万元。项目总投资约95万元。</t>
  </si>
  <si>
    <t>一是提升道路状况，改善道路状况，减少道路破损和坑洼不平的现象，提高车辆通行的安全性和舒适性，提升基础设施能力，保证群众安全出行。二是方便居民出行，改善农村的交通状况，方便居民出行，包括日常购物、上学、就医等。同时也有助于农产品的运输和销售，能满足辖区3500亩农产品运输。三是通过改善农村基础设施，提升农村生活水平，实现乡村振兴的目标。四是提高农产品质量，硬化后路面平整可以减轻农民运输农产品时受到的颠簸和震动，提高农产品质量，从而增加农民的收入。</t>
  </si>
  <si>
    <t>TKX0087</t>
  </si>
  <si>
    <t>夏镇巴扎社区公共照明项目</t>
  </si>
  <si>
    <t>公共照明设施</t>
  </si>
  <si>
    <t>巴扎社区</t>
  </si>
  <si>
    <t>计划为巴扎社区购买和安装60盏高度为5米的太阳能路灯，单价约0.22万元，项目总投资约13.2万元。</t>
  </si>
  <si>
    <t>盏</t>
  </si>
  <si>
    <t>一是项目覆盖巴扎社区农户42户179人（脱贫户1户3人）。二是安装太阳能路灯，能大大节省每年用电成本。三是能够为农户夜间出行提供便利、活跃夜间经济。四是能够进一步提升该村人居环境质量。五是提升群众幸福感、获得感。</t>
  </si>
  <si>
    <t>TKX0088</t>
  </si>
  <si>
    <t>夏镇喀拉苏村公共照明项目</t>
  </si>
  <si>
    <t>喀拉苏村</t>
  </si>
  <si>
    <t>计划为喀拉苏村购买和安装171盏太阳能路灯灯头和太阳能板，单价约0.1万元，项目总投资约17.1万元。</t>
  </si>
  <si>
    <t>一是项目覆盖喀拉苏村农户596户2074人其中（脱贫户178户743人）。二是安装太阳能路灯，能大大节省每年用电成本。三是能够为农户夜间出行提供便利、活跃夜间经济。四是能够进一步提升该村人居环境质量。四是提升群众幸福感、获得感。</t>
  </si>
  <si>
    <t>TKX0089</t>
  </si>
  <si>
    <t>夏镇奥依曼买里村公共照明项目</t>
  </si>
  <si>
    <t>计划为奥依曼买里村1、2、6小队共5公里道路两侧安装190盏太阳能路灯，项目总投资约35.15万元。</t>
  </si>
  <si>
    <t>一是项目的实施可以推动村庄基础设施的完善和升级，提高村民的生活品质，受益户240户870人，其中脱贫户40户155人，监测对象1户4人。二是改善村民生活质量，提高夜间照明条，方便出行。三是活跃夜间经济，丰富夜间活动，促进夜间经济发展。四是节约能源，减少电力浪费。</t>
  </si>
  <si>
    <t>TKX0090</t>
  </si>
  <si>
    <t>夏镇色日克吉勒尕村公共照明项目</t>
  </si>
  <si>
    <t>计划为色日克吉勒尕村道路两侧安装250盏太阳能路灯，每盏约1850元，项目总投资约46.25万元。</t>
  </si>
  <si>
    <t>一是项目覆盖色日克吉勒尕村群众456户1801人，其中：脱贫户7户23人，监测对象4户7人。二是推动村庄基础设施的完善和升级，提高村民的生活品质。三是改善村民生活质量，改善夜间照明条件。四是活跃夜间经济，丰富夜间活动，促进夜间经济发展。五是节约能源，太阳能路灯可以降低能源消耗，节约电力成本。</t>
  </si>
  <si>
    <t>TKX0091</t>
  </si>
  <si>
    <t>夏镇托台村公共照明项目</t>
  </si>
  <si>
    <t>托台村</t>
  </si>
  <si>
    <t>计划为托台村购买和安装120盏太阳能路灯，其中高度为7米共40盏，单价约0.3万元，小计12万元；高度为5米共80盏，单价约0.22万元，小计17.6万元；项目总投资约29.6万元。</t>
  </si>
  <si>
    <t>一是项目覆盖托台村农户56户124人。二是安装太阳能路灯，能大大节省每年用电成本。三是能够为农户夜间出行提供便利，促进夜间经济发展。四是能够进一步提升该村人居环境质量。五是提升群众幸福感、获得感。</t>
  </si>
  <si>
    <t>TKX0092</t>
  </si>
  <si>
    <t>夏镇色日克墩村公共照明项目</t>
  </si>
  <si>
    <t>色日克墩村</t>
  </si>
  <si>
    <t>计划在夏镇色日克墩村共3公里主干道,每50米安装一盏路灯，共需200盏路灯，每盏单价预计1850元，项目总投资约37万元。</t>
  </si>
  <si>
    <t>一是项目的实施覆盖色日克墩村农户314户937人，其中：监测对象2户7人。二是太阳能路灯的电源来源于光伏发电，不需要消耗传统能源，所以不会带来污染，比传统电力路灯更加环保。三是项目的建成能为群众生产、生活带来极大的便捷，提高人居生活条件，提升群众获得安全感和幸福感。四是能够为农户夜间出行提供便利，带动夜间经济发展。</t>
  </si>
  <si>
    <t>TKX0093</t>
  </si>
  <si>
    <t>夏镇喀格恰克村洒水车采购项目</t>
  </si>
  <si>
    <t>村容村貌提升</t>
  </si>
  <si>
    <t>喀格恰克村</t>
  </si>
  <si>
    <t>计划为喀格恰克村购置洒水车（容量约12㎥）一辆，单价约30万元，项目总投资约30万元。</t>
  </si>
  <si>
    <t>一是项目实施覆盖喀格恰克村农户520户1620人，其中脱贫户62户193人、监测对象4户12人。二是项目实施后，可以极大的改善本村群众的居住和生活环境，达到减少安全隐患目的，同时优化环境、减少尘土污染和改善局地空气质量。三是在全村范围内洒水，有效减少灰尘飞扬，并在大风天气能有效预防火灾隐患，发现火灾苗头可第一时间进行扑灭，可以让村庄变得更整洁，进一步改善人居环境质量。</t>
  </si>
  <si>
    <t>TKX0096</t>
  </si>
  <si>
    <t>夏镇铁提尔村村庄道路建设项目</t>
  </si>
  <si>
    <t>铁提尔村</t>
  </si>
  <si>
    <t>计划为夏镇铁提尔村建设长3公里左右、宽8米的村庄道路，每公里投资约55万元，项目建设费用约165万元、其他费约10万元，项目总投资约175万元。</t>
  </si>
  <si>
    <t>一是项目的实施将使铁提尔村全体农户（其中：脱贫户46户149人）直接受益。二是提升道路状况，通过建设村庄道路，改善道路状况，减少道路破损和坑洼不平的现象，提高车辆通行的安全性和舒适性，提升基础设施能力，保证群众安全出行。三是方便居民出行，改善农村的交通状况，方便居民出行，包括日常购物、上学、就医等，同时也有助于农产品的运输和销售。四是通过改善农村基础设施，提升农户生活水平，实现乡村振兴的目标。</t>
  </si>
  <si>
    <t>TKX0099</t>
  </si>
  <si>
    <t>夏镇南湖村沥青道路建设项目</t>
  </si>
  <si>
    <t>计划为夏镇南湖村铺设长450米左右、宽7.05米沥青道路，项目建设费用约42.6万元、其他费约5万元。项目总投资约47.6万元。</t>
  </si>
  <si>
    <t>米</t>
  </si>
  <si>
    <t>该项目覆盖南湖村群众181户675人，其中：脱贫户6户11人。一是提升道路状况，通过硬化农村巷道，改善道路状况，减少道路破损和坑洼不平的现象，提高车辆通行的安全性和舒适性，提升基础设施能力，保证群众安全出行。二是方便居民出行，改善农村的交通状况，方便居民出行，包括日常购物、上学、就医等。同时也有助于农产品的运输和销售，能满足辖区5000亩农产品运输。三是通过改善农村基础设施，提升农村生活水平，实现乡村振兴的目标。四是提高农产品质量，硬化后路面平整可以减轻农民运输农产品时受到的颠簸和震动，提高农产品质量，从而增加农民的收入。</t>
  </si>
  <si>
    <t>TKX0100</t>
  </si>
  <si>
    <t>夏镇色日克吉勒尕村道路硬化项目</t>
  </si>
  <si>
    <t>计划为色日克吉勒尕村硬化4500平方米混凝土道路，项目建设费用约54万元、其他费约5万元。项目总投资约59万元。</t>
  </si>
  <si>
    <t>一是项目实施覆盖色日克吉勒尕村农户641户2400人，其中一般户630户2365人，脱贫户7户24人，监测对象4户11人。二是提升道路状况，改善道路状况，减少道路破损和坑洼不平的现象，提高车辆通行的安全性和舒适性，提升基础设施能力，保证群众安全出行。三是方便居民出行，改善农村的交通状况，方便居民出行，包括日常购物、上学、就医等。同时也有助于农产品的运输和销售。四是通过改善农村基础设施，提升农村生活水平，实现乡村振兴的目标。</t>
  </si>
  <si>
    <t>TKX0101</t>
  </si>
  <si>
    <t>夏镇喀拉苏村排水管网及配套附属设施建设项目</t>
  </si>
  <si>
    <t>农村污水治理</t>
  </si>
  <si>
    <t>计划为夏镇喀拉苏村修建1.2公里排水管网、检查维修井及配套污水处理设施，项目建设费用约144万元，其他费约15万元，项目总投资约159万元。</t>
  </si>
  <si>
    <t>一是项目的建设使得污水治理区域内生态环境得以提高，可改善喀拉苏村生活环境及村容面貌，为保证人民良好生活环境及优质的村容面貌创造了有利条件。二是优化喀拉苏村排水系统，提高排水效率，减少对环境的影响，提高公共服务水平，满足居民的基本需求。三是降低污水处理成本，提高污水处理效率，提高环保意识，促进可持续发展。四是项目覆盖喀拉苏村农户85户，通过修缮排水管道可使喀拉苏村85户居民直接受益。</t>
  </si>
  <si>
    <t>TKX0094</t>
  </si>
  <si>
    <t>夏镇喀拉苏村沥青道路建设项目</t>
  </si>
  <si>
    <t>计划铺设长1.2公里、宽6米的沥青道路，项目建设费用约86.4万元、其他费约5万元，项目总投资约91.4万元。</t>
  </si>
  <si>
    <t>一是提升基础设施能力，保证群众出行安全。二是提高农产品质量，沥青路面可以减轻农民运输农产品时受到的颠簸和震动，提高农产品质量，从而增加农民的收入。三是促进乡村经济发展，道路建设可以满足辖区内25户居民的出行。四是方便农村居民生活，缩小城乡差距。五是提高运输能力，能满足本村450亩农产品运输。</t>
  </si>
  <si>
    <t>TKX0102</t>
  </si>
  <si>
    <t>夏镇色日克吉勒尕村污水管网及配套附属设施建设项目</t>
  </si>
  <si>
    <t>计划为夏镇色日克吉勒尕村铺设800米排水主管道以及其他配套污水处理设施，项目建设费用约96万元、其他费约10万元，项目总投资约106万元</t>
  </si>
  <si>
    <t>一是项目覆盖色日克吉勒尕村群众15户54人，其中：脱贫户1户2人、监测对象1户1人。二是项目的建设使得污水治理区域内生态环境得以提高，可改善本村生活环境及村容面貌，为保证人民良好生活环境及优质的村容面貌创造有利条件。三是优化本村的排水系统，提高排水效率，减少对环境的影响，提高公共服务水平，满足居民的基本需求。四是降低污水处理成本，提高污水处理效率，还可提升村民环保意识，促进可持续发展。</t>
  </si>
  <si>
    <t>TKX0103</t>
  </si>
  <si>
    <t>夏镇南湖村给排水及配套附属设施建设项目</t>
  </si>
  <si>
    <t>计划为夏镇南湖村铺设700米排水主管道以及其他配套污水处理设施，项目建设费用约100万元、其他费约5万元。项目总投资约105万元。</t>
  </si>
  <si>
    <t>该项目覆盖南湖村群众50户197人，其中：脱贫户11户39人、监测对象1户5人。一是项目的建设使得污水治理区域内生态环境得以提高，可改善本村生活环境及村容面貌，为保证人民良好生活环境及优质的村容面貌创造有利条件。二是优化本村的排水系统，提高排水效率，减少对环境的影响，提高公共服务水平，满足居民的基本需求。三是降低污水处理成本，提高污水处理效率，提高环保意识，促进可持续发展。四是项目覆盖南湖村农户50户，通过修缮排水管道可使本村50户居民直接受益。</t>
  </si>
  <si>
    <t>TKX0115</t>
  </si>
  <si>
    <t>夏镇奥依曼买里村机电井及配套附属设施建设项目</t>
  </si>
  <si>
    <t>小型农田水利设施建设</t>
  </si>
  <si>
    <t>计划对奥依曼买里村老化故障的19个机电井及配套附属设施进行更换水泵、电缆、钢管等，每套约3万元，小计57万元；项目建设费用约57万元、其他费约2.85万元，项目总投资约59.85万元。</t>
  </si>
  <si>
    <t>一是建设该项目能够显著提高灌溉水利用效率，覆盖农户519户2661人。二是通过改善灌溉条件，推动农业生产再上一个新台阶，促进夏镇经济社会的协调发展,促进农牧民增收。三是更新设备后能保证机电井正常供水，提高全镇13015亩耕地和林带灌溉效率，解决农田和林带的灌溉问题，降低农业生产用水成本，促进农作物增产、提质、增效，增加农牧民收入。</t>
  </si>
  <si>
    <t>TKX0116</t>
  </si>
  <si>
    <t>夏镇喀拉苏村机电井设备及配套附属设施更新项目</t>
  </si>
  <si>
    <t>计划对老化故障的6个机电井设备进行更换水泵、电缆、钢管等，每套约1.2万元，小计7.2万元；修建井房2座，每座约2万元，小计4万元；更换旧变压器1个，变压器单价约3万元；每个井房到变压器的电线需要更换，更换电线资金9万元；项目总投资约23.2万元。</t>
  </si>
  <si>
    <t>一是项目的实施覆盖喀拉苏村农户537户2090人，其中脱贫户178户744人、监测对象6户14人，灌溉农田1000余亩。二是通过改善灌溉条件，推动农业生产再上一个新台阶，促进全村经济社会的协调发展,促进农牧民增收。三是更新设备后能保证机电井正常供水，提高全村耕地和林带灌溉效率，解决农田和林带的灌溉问题，降低农业生产用水成本，促进农作物增产、提质、增效，增加农牧民收入。</t>
  </si>
  <si>
    <t>TKX0117</t>
  </si>
  <si>
    <t>夏镇喀格恰克村机电井房及配套附属设施建设项目</t>
  </si>
  <si>
    <t>计划为喀格恰克村建设4个20平方米机电井房，每个井约3万元，小计约12万元；将6小队检测井旁边原有机电井转移到1公里外，机电井需更新设备及配套附属设施，包括变压器、电路、水泵、水管、建设井房20平方米等，小计约45万元。项目建设费用约57万元，其他费约5万元，项目总投资约62万元。</t>
  </si>
  <si>
    <t>一是项目实施覆盖喀格恰克村农户971户2871人，脱贫户63户194人，监测对象4户12人。二是通过改善灌溉条件，推动农业生产再上一个新台阶，促进全村经济社会的协调发展,促进农牧民增收。三是更新设备后能保证机电井正常供水，实现喀格恰克村节水灌溉，惠及7200亩农田，解决农田灌溉问题，降低农业生产用水成本，促进农作物增产、提质、增效，增加农牧民收入。</t>
  </si>
  <si>
    <t>TKX0118</t>
  </si>
  <si>
    <t>夏镇色日克墩村机电井线路改造及配套附属设施项目</t>
  </si>
  <si>
    <t>计划对色日克墩村6个老旧机电井及配套附属设施进行更换维护，每个井约3万元，小计约18万元。更换5台变压器，每台约5万元，小计25万元。项目计划总投资43万元。</t>
  </si>
  <si>
    <t>一是项目的实施灌溉面积2700亩，285户930人受益。二是提高出水量和灌溉效率，减少灌溉成本，可以保障农产品及时浇灌，保障农业产业健康发展，避免因浇灌不及时减产的问题。三是改善农牧业生产条件，是有效利用现有水资源的一项重要措施，将对农民扩大农业生产规模，增加农业收入将起到推动作用。</t>
  </si>
  <si>
    <t>TKX0122</t>
  </si>
  <si>
    <t>郭勒布依乡喀拉阿什村人居环境整治项目</t>
  </si>
  <si>
    <t>农村垃圾治理</t>
  </si>
  <si>
    <t>喀拉阿什村</t>
  </si>
  <si>
    <t>计划为郭勒布依乡喀拉阿什村购买垃圾车1辆，项目建设费用约25万元；并购买配套垃圾箱100个，项目建设费用约15万元。项目总投资约40万元。</t>
  </si>
  <si>
    <t>该项目覆盖群众508户1398人，其中脱贫户16户50人、监测对象3户12人。为了进一步做好本村生活垃圾规范化管理工作，按照建设“生产发展、生活宽裕、乡风文明、村容整洁、管理民主”的社会主义新农村需要，清除农村生活垃圾随意堆放现象，实现生活垃圾日产日清，密闭收运，有效改善农村人居环境，提高人民生活质量和健康水平。</t>
  </si>
  <si>
    <t>TKX0135</t>
  </si>
  <si>
    <t>郭勒布依乡喀拉布拉克村低压管道建设项目</t>
  </si>
  <si>
    <t>计划对喀拉布拉克村耕地铺设长10.8公里的低压管道，共需约97.2万元、其他费约7万元；项目总投资约104.2万元。</t>
  </si>
  <si>
    <t>项目的实施覆盖群众900户2486人，其中脱贫户28户79人，监测对象8户27人。一是通过修建低压管道，能够实现水资源的合理调用，满足本村的灌溉需求，防止水资源供给不足而影响农业生产。二是项目实施过程中农户参与劳动，每人每天劳务收入约100元，提高劳务收入，为群众稳步增收奠定坚实的基础。三是覆盖喀拉布拉克村2800余亩的农田，提高农田灌溉效率，群众幸福感、满意度显著提升。</t>
  </si>
  <si>
    <t>TKX0123</t>
  </si>
  <si>
    <t>郭勒布依乡喀拉布拉克村人居环境整治项目</t>
  </si>
  <si>
    <t>计划为全村购置船式垃圾箱27个，约18.9万元；垃圾桶100个，约15万元，项目总投资约33.9万元。</t>
  </si>
  <si>
    <t>项目的实施覆盖群众900户2486人，其中脱贫户28户79人，监测对象8户27人。一是改善喀拉布拉克村人居环境，让村民养成良好的生活习惯，同时消除因垃圾乱堆乱放带来的火灾隐患。二是进一步改善喀拉布拉克村的人居环境质量，美化环境，提升村容村貌，加快和美乡村建设步伐，解决全村900户的垃圾收集。三是进一步完善环境卫生治理能力，加快城乡融合步伐，为乡村振兴建提供基础保障。</t>
  </si>
  <si>
    <t>TKX0121</t>
  </si>
  <si>
    <t>郭勒布依乡萨依吐格曼村低压管道建设项目</t>
  </si>
  <si>
    <t>萨依吐格曼村</t>
  </si>
  <si>
    <t>计划对萨依吐格曼村4组铺设约4公里低压管道，解决4组500亩因灌溉水源不足而导致荒废的土地，项目建设费用约150万元，其他费约12万元。项目总投资约162万元。</t>
  </si>
  <si>
    <t>该项目覆盖群众706户2015人，其中脱贫户29户73人、监测对象3户10人。项目建成后，一是可实现500亩耕地随时有水浇，提升土地流转效能。二是通过铺设低压管道，可进一步支持发展设施农业，为打造现代化种植田奠定良好基础。三是设施完善后，通过土地租赁，能不断壮大村集体收入，后期形成产业规模后还可以助推农户就业创业，丰富增收致富渠道，提升农民对农业生产发展的自信心和幸福感。</t>
  </si>
  <si>
    <t>TKX0124</t>
  </si>
  <si>
    <t>郭勒布依乡切克曼坎儿孜村环境整治设备采购项目</t>
  </si>
  <si>
    <t>切克曼坎儿孜村</t>
  </si>
  <si>
    <t>计划为切克曼村购买20个船式垃圾箱，约14万元；购买100个垃圾桶，约15万元；项目总投资约29万元。</t>
  </si>
  <si>
    <t>该项目覆盖群众617户1755人，其中脱贫户26户61人、监测对象2户8人。通过该项目的实施，一是进一步改善切克曼坎儿孜村人居环境，美化村容村貌带，提升村民幸福感。二是缓解环卫工人压力，也解决村垃圾乱倒，垃圾、污水清运不便等问题，有效提升切克曼坎儿孜村环境卫生和综合治理服务能力，加快城乡融合步伐，为乡村振兴建设提供基础条件。</t>
  </si>
  <si>
    <t>TKX0131</t>
  </si>
  <si>
    <t>郭勒布依乡切克曼坎儿孜村道路硬化项目</t>
  </si>
  <si>
    <t>计划对切克曼村1组、2组、3组长7公里、宽5米巷道进行沥青硬化，项目建设费用约385万元，其他费约30.8万元；项目总投资约415.8万元。</t>
  </si>
  <si>
    <t>该项目覆盖群众617户1755人，其中脱贫户26户61人、监测对象2户8人。通过该项目的实施，一是巷道硬化可有效改善村民人居环境和基础设施。二是巷道硬化可起到大风天气降低防尘防风作用。三是有助于本村人居环境整治工作的贯彻落实，能够改善群众的生活环境。</t>
  </si>
  <si>
    <t>TKX0125</t>
  </si>
  <si>
    <t>郭勒布依乡郭勒布依村人居环境整治项目</t>
  </si>
  <si>
    <t>郭勒布依村</t>
  </si>
  <si>
    <t>计划为郭勒布依村购置垃圾车1辆及配套垃圾桶100个，项目建设费用约40万元；采购洒水车1辆，项目建设费用约25万元；项目总投资约65万元。</t>
  </si>
  <si>
    <t>该项目覆盖群众911户2489人，其中脱贫户21户61人、监测对象6户21人。通过该项目的实施，进一步改善郭勒布依村人居环境，缓解环卫工人压力，解决村垃圾乱倒无人清理、垃圾清运不便问题，有效提升郭勒布依村环境卫生和综合治理服务能力，加快城乡融合步伐，为乡村振兴建设提供基础条件。</t>
  </si>
  <si>
    <t>TKX0132</t>
  </si>
  <si>
    <t>郭勒布依乡郭勒布依村农村道路建设项目</t>
  </si>
  <si>
    <t xml:space="preserve"> </t>
  </si>
  <si>
    <t>计划对郭勒布依村2组、3组、5组、6组、7组、8组长6.5公里、宽5米的巷道进行沥青硬化，项目建设费用约357.5万元，其他费约28.5万元，项目总投资约386万元。</t>
  </si>
  <si>
    <t>该项目覆盖群众911户2489人，其中脱贫户21户61人、监测对象6户21人。项目建成后，一是能够进一步加快郭勒布依村基础设施建设，提高行政综合治理服务能力，为农户出行和农业生产带来便利。二是项目的实施过程中，可以带动村民参与劳动，从而提高村民经济收入，进一步带动脱贫群众发展生产，提高群众幸福感。</t>
  </si>
  <si>
    <t>TKX0126</t>
  </si>
  <si>
    <t>郭勒布依乡萨依吐格曼村环境整治项目</t>
  </si>
  <si>
    <t>计划为郭勒布依乡萨依吐格曼村购买垃圾车1辆，项目建设费用约25万元；并购买配垃圾桶300个，项目建设费用约45万元。项目总投资约70万元。</t>
  </si>
  <si>
    <t>该项目覆盖群众706户2015人，其中脱贫户29户73人、监测对象3户10人。为了进一步做好本村生活垃圾规范化管理工作，按照建设“生产发展、生活宽裕、乡风文明、村容整洁、管理民主”的社会主义新农村需要，清除农村生活垃圾随意堆放现象，实现生活垃圾日产日清，密闭收运，有效改善农村人居环境，提高人民生活质量和健康水平。</t>
  </si>
  <si>
    <t>TKX0128</t>
  </si>
  <si>
    <t>郭勒布依乡喀拉阿什村巷道硬化项目</t>
  </si>
  <si>
    <t>计划对喀拉阿什村长3.6公里、宽4米道路进行沥青硬化，项目建设费用约158.4万元，其他费约13万元；项目总投资约171.4万元。</t>
  </si>
  <si>
    <t>该项目极大的改善喀拉阿什村508户1398人（脱贫户16户50人、监测对象3户12人）的居住和生活环境，达到减少安全隐患，为群众出行带来交通便利，同时达到美化环境、减少尘土污染和局地空气质量的目的，提升村容村貌，提高行政综合治理服务能力。在项目的实施过程中，可以带动村民参与劳动，从而提高村民经济收入。</t>
  </si>
  <si>
    <t>TKX0129</t>
  </si>
  <si>
    <t>郭勒布依乡喀拉布拉克村道路硬化项目</t>
  </si>
  <si>
    <t>计划对喀拉布拉克村2组、4组长4.6公里、宽5米的巷道铺设沥青路面，需约253万元、其他费约20万元。项目总投资约273万元。</t>
  </si>
  <si>
    <t>项目的实施覆盖群众900户2486人，其中脱贫户28户79人，监测对象8户27人。该项目直接惠及2组、4组群众238户655人，能够进一步加快喀拉布拉克村基础设施建设，提高行政综合治理服务能力，为农户出行和农业生产带来便利。在项目的实施过程中，可以带动村民参与劳动，从而提高村民经济收入。进一步带动脱贫群众发展生产，提高群众幸福感。</t>
  </si>
  <si>
    <t>TKX0130</t>
  </si>
  <si>
    <t>郭勒布依乡尤库日克喀拉阿什村排污管道建设项目</t>
  </si>
  <si>
    <t>尤库日克喀拉阿什村</t>
  </si>
  <si>
    <t>计划对第一村民小组新建1000米排污管道及检查井18座，项目建设费用约60万元，其他费约4.5万元，总投资64.5万元。</t>
  </si>
  <si>
    <t>该项目覆盖群众625户1716人，其中脱贫户111户376人、监测对象4户21人。通过该项目的实施，使尤库日克喀拉阿什村第一村民小组48户132人（其中脱贫户19户55人）群众居住房屋排污管道得到保障，提高群众生活质量，提高群众幸福感和获得感。</t>
  </si>
  <si>
    <t>TKX0133</t>
  </si>
  <si>
    <t>郭勒布依乡郭勒布依村人行道硬化项目</t>
  </si>
  <si>
    <t>计划对郭勒布依村1组、9组长1.6公里、宽2米的人行道进行水泥硬化，项目建设费用约38.4万元、其他费约3万元；项目总投资约41.4万元。</t>
  </si>
  <si>
    <t>该项目覆盖群众911户2489人，其中脱贫户21户61人、监测对象6户21人。一是能够进一步加快郭勒布依村基础设施建设，提高行政综合治理服务能力，为农户出行和农业生产带来便利。二是项目的实施过程中，可以带动村民参与劳动，从而提高村民经济收入，进一步带动脱贫群众发展生产，提高群众幸福感。</t>
  </si>
  <si>
    <t>TKX0134</t>
  </si>
  <si>
    <t>郭勒布依乡巴格万村道路硬化项目</t>
  </si>
  <si>
    <t>巴格万村</t>
  </si>
  <si>
    <t>计划对巴格万村1组2.5公里巷道铺设沥青路面，项目建设费用148.2、前期费12万元。项目总投资约160.2万元。</t>
  </si>
  <si>
    <t>项目的建成，将惠及群众353户1171人，其中脱贫户19户54人。项目建成后能够进一步加快巴格万村基础设施建设，提高行政综合治理服务能力，为农户出行和农业生产带来便利。在项目的实施过程中，可以带动村民参与劳动，从而提高村民经济收入。进一步带动脱贫群众发展生产，提高群众幸福感。</t>
  </si>
  <si>
    <t>TKX0145</t>
  </si>
  <si>
    <t>郭勒布依乡开斯克尔村公共照明项目</t>
  </si>
  <si>
    <t>计划在开斯克尔村4组、5组、6组及7组长8.6公里主干道单侧安装6米高的太阳能路灯，每25米安装一个，共需太阳能路灯344盏，1800元/盏 ，总投资61.92万元。</t>
  </si>
  <si>
    <t>该项目覆盖群众1267户3428人，其中脱贫户21户63人、监测对象2户3人。一是方便群众出行和行车安全，进一步改善农户出行条件，改善村民生活质量，提高夜间照明条件。二是可减少常规能源消耗，进一步完善村农村道路照明条件，方便辖区群众生活，提升夜间安全系数，防止夜间突发事件，将发挥重要的作用。</t>
  </si>
  <si>
    <t>TKX0146</t>
  </si>
  <si>
    <t>郭勒布依乡开斯克尔村杏花园周围公共照明项目</t>
  </si>
  <si>
    <t>计划对郭勒布依乡开斯克尔村杏花园周围5组、6组、7组长2公里的主干道两侧安装6米高的太阳能路灯，共需路灯160盏，1800元/盏，共计投资28.8万元。</t>
  </si>
  <si>
    <t>TKX0147</t>
  </si>
  <si>
    <t>郭勒布依乡硝尔村公共照明项目</t>
  </si>
  <si>
    <t>硝尔村</t>
  </si>
  <si>
    <t>为进一步改善硝尔村人居环境，计划为硝尔村长6公里巷道安装6米高的太阳能路灯240盏，每盏约1800元，项目总投资约43.2万元。</t>
  </si>
  <si>
    <t>该项目覆盖群众341户882人，其中脱贫户9户28人、监测对象2户4人。该项目的实施，可减少常规能源消耗，提高群众生活水平及改善环境质量，进一步完善硝尔村农村道路照明条件，方便辖区群众生活，提升夜间安全系数，防止夜间突发事件中发挥重要的作用。加快和美乡村建设和人居环境整治进度。</t>
  </si>
  <si>
    <t>TKX0148</t>
  </si>
  <si>
    <t>郭勒布依乡喀拉布拉克村公共照明项目</t>
  </si>
  <si>
    <t>计划为喀拉布拉克村1组至7组村内长10公里的巷道安装6米高的太阳能路灯400盏，每盏约1800元，项目总投资约72万元。</t>
  </si>
  <si>
    <t>项目的实施覆盖群众900户2486人，其中脱贫户28户79人，监测对象8户27人。该项目的实施，可减少常规能源消耗，并兼顾社会、生态效益，提高群众生活水平及改善环境质量，进一步完善喀拉布拉克村道路照明条件，方便辖区群众生活，提升夜间安全系数，促进夜间经济发展。</t>
  </si>
  <si>
    <t>TKX0149</t>
  </si>
  <si>
    <t>郭勒布依乡奥依曼布拉克村公共照明项目</t>
  </si>
  <si>
    <t>奥依曼布拉克村</t>
  </si>
  <si>
    <t>计划对奥依曼布拉克村各组长3.1公里的巷道安装6米高的太阳能路灯，共需太阳能路灯124盏，每盏约1800元，项目总投资约22.32万元。</t>
  </si>
  <si>
    <t>该项目覆盖群众512户1331人，其中脱贫户21户58人、监测对象8户24人。项目实施后，一是可减少常规能源消耗，提高群众生活水平及改善环境质量。二是进一步完善奥依曼布拉克村道路照明条件，促进夜间经济发展，方便辖区群众生活，提升夜间安全系数，防止夜间突发事件，将发挥重要的作用。</t>
  </si>
  <si>
    <t>TKX0150</t>
  </si>
  <si>
    <t>郭勒布依乡河东村公共照明项目</t>
  </si>
  <si>
    <t>计划对郭勒布依乡河东村2组、4组长4.2公里的巷道安装6米高的太阳能路灯，共需路灯168盏，1800元/盏，项目总投资约30.24万元。</t>
  </si>
  <si>
    <t>该项目覆盖群众645户2222人，其中脱贫户16户35人。一是该项目方便2组、4组268户1032名群众出行和行车安全，进一步改善农户出行条件，改善村民生活质量，提高夜间照明条件。二是可减少常规能源消耗，进一步完善河东村农村道路照明条件，方便辖区群众生活，提升夜间安全系数，防止夜间突发事件，将发挥重要的作用。</t>
  </si>
  <si>
    <t>TKX0151</t>
  </si>
  <si>
    <t>郭勒布依乡切克曼坎儿孜村公共照明项目</t>
  </si>
  <si>
    <t>计划在郭勒布依乡切克曼坎儿孜村1组、2组、3组长10.5公里巷道安装6米高的太阳能路灯，每25米安装一个，共需太阳能路灯420盏，1800元/盏 ，项目总投资75.6万元。</t>
  </si>
  <si>
    <t>该项目覆盖群众617户1755人，其中脱贫户26户61人、监测对象2户8人。通过该项目的实施，一是改善群众的生产生活出行，满足群众对安全出行的需求。二是安装太阳能路灯可促进夜间经济发展；三是美化村容村貌带，提升村民幸福感。</t>
  </si>
  <si>
    <t>TKX0152</t>
  </si>
  <si>
    <t>郭勒布依乡郭勒布依村公共照明项目</t>
  </si>
  <si>
    <t>计划为郭勒布依村6组、9组巷道安装6米高的太阳能路灯148盏，每盏路灯约1800元，项目总投资26.64万元。</t>
  </si>
  <si>
    <t>该项目覆盖群众911户2489人，其中脱贫户21户61人、监测对象6户21人。一是项目的实施可以推动村庄基础设施的完善和升级，提高村民的生活品质。二是将进一步改善农户出行条件，完善郭勒布依村道路照明条件，方便辖区群众生活，提升夜间安全系数，防止夜间突发事件，将发挥重要的作用。三是减少常规能源消耗，加快和美乡村建设和人居环境整治进度，提高群众生活水平及改善环境质量。</t>
  </si>
  <si>
    <t>TKX0154</t>
  </si>
  <si>
    <t>郭勒布依乡巴格万村污水管网建设项目</t>
  </si>
  <si>
    <t>计划为郭勒布依乡巴格万村1组建设3公里地下污水处理主管网，项目建设费用约360万元，其他费约30万元；项目总投资约390万元。</t>
  </si>
  <si>
    <t>该项目覆盖群众353户1171人，其中脱贫户19户54人。通过项目的实施，一是解决1组污水排放问题，进一步提高居民生活质量和水平。二是极大改善村民的生活环境，解决了污水到处乱排、蚊蝇滋生等问题。三是项目建设过程中吸纳本地劳动力务工，提高收入。</t>
  </si>
  <si>
    <t>TKX0160</t>
  </si>
  <si>
    <t>伊拉湖镇安西村人居环境提升改造项目</t>
  </si>
  <si>
    <t>计划对安西村2小队村庄至草湖路修筑总长为1.3公里的道路路肩进行拓宽，单侧水泥修筑平均宽0.8至1.5米左右，厚度15厘米左右；1.75公里草湖路至大棚路之间道路进行路肩拓宽单侧水泥修筑平均宽0.8至1.5米左右，厚度15厘米左右（以实际设计为准）。建设费用约157.75万元、其他费约20万元，项目总投资约177.75万元。</t>
  </si>
  <si>
    <t>一是提升道路状况，通过建设村庄道路，改善道路状况，减少道路破损和坑洼不平的现象，提高车辆通行的安全性和舒适性，提升基础设施能力，保证群众安全出行。二是方便居民出行，改善农村的交通状况，方便居民出行，也有助于农产品的运输和销售。三是通过改善农村基础设施，提升农村生活水平，实现乡村振兴的目标，项目惠及449户1685人（脱贫86户286人、监测对象6户17人）</t>
  </si>
  <si>
    <t>TKX0156</t>
  </si>
  <si>
    <t>伊拉湖镇阿克塔格村硬化道路项目</t>
  </si>
  <si>
    <t>计划在阿克塔格村新建长约1.8公里、宽约4—5米的沥青道路。建设费用约100万元、其他费约13万元。项目总投资约113万元。</t>
  </si>
  <si>
    <t>项目实施后一是进一步改善村庄道路设施条件，保障群众的出行需求，极大改善该村商业区整体面貌和交通出行，提升周边群众的生产生活条件，促进夜间经济发展，丰富群众业余生活，提高群众幸福感、满意率和安全感。二是为该村葡萄产业和旅游产业提供交通便利，对阿克塔格村整体产业提升起到推动作用，项目惠及35户106人（脱贫户28户80人、监测对象7户26人）。</t>
  </si>
  <si>
    <t>TKX0192</t>
  </si>
  <si>
    <t>伊拉湖镇阿克塔格村铺设低压管道项目</t>
  </si>
  <si>
    <t>计划为阿克塔格村1000亩耕地，铺设长约5公里的低压管道（以实际设计为准），每公里15万元，小计75万元；建设2个500方蓄水池，共1000方，每方约300元，小计约30万元；铺设厚度0.5mm防渗膜约500平方，每平方约5元，小计约0.25万元；2间20平方井房，每平方约650元，小计约2.6万元；安装400千变压器2台，约20万元；低压线路1公里，每公里约15万元，小计约15万元；配电箱、三相电、水泵、水管、电缆，开关等配套设施安装费用约5万元。项目建设费用约147.85万元、其他费约20万元；项目总投资约167.85万元。</t>
  </si>
  <si>
    <t>一是改善群众生产生活条件，促进农产品产量及价格优势，加速村经济快速发展，提高农户人均可支配收入。二是将进一步改善约1000亩农田的灌溉条件，并根据农作物需水特性进行适时适量灌溉，使农作物在良好的水分条件下生长，进一步提高农作物产量，有效节约水资源，项目惠及442户1498人（脱贫户28户80人、监测对象7户26人）。</t>
  </si>
  <si>
    <t>TKX0163</t>
  </si>
  <si>
    <t>伊拉湖镇康克村低压管道及配套附属设施建设项目</t>
  </si>
  <si>
    <t>计划在康克村铺设长约5公里的田间低压管道（以实际设计为准），每公里约20万元，小计约100万元。将康克村3口机井进行升级改造，新建机房、将15千瓦4寸水管升级到30千瓦6寸水管、配电箱、三相电、水泵、水管、电缆、开关和拆卸安装费用每口井5万元，小计约15万元。项目建设费用约125万元、其他费约16.25万元，项目预计总投资约141.25万元。</t>
  </si>
  <si>
    <t>一是改善群众生产生活条件，促进农产品产量及价格优势、提高农户人均可支配收入。二是将进一步改善约1200亩农田的灌溉条件，并根据农作物需水特性进行适时适量灌溉，使农作物在良好的水分条件下生长，进一步提高农作物产量，有效节约水资源，项目惠及393户1003人其中(脱贫户10户20人)。</t>
  </si>
  <si>
    <t>TKX0157</t>
  </si>
  <si>
    <t>伊拉湖镇幸福社区修建道路项目</t>
  </si>
  <si>
    <t>计划为文化北区及文化活动中心南侧巷道沿伊拉湖中学南院墙沿路1公里进行道路修建。每公里50万元。建设费用约50万元、其他费用约7万元。项目总投资约57万元。</t>
  </si>
  <si>
    <t>一是可以推动村庄基础设施的完善和升级，提高村民的生活品质。二是将进一步改善农户出行条件，方便辖区群众生活，加快美丽乡村建设和人居环境整治进度，惠及农户590户2000余人。</t>
  </si>
  <si>
    <t>TKX0161</t>
  </si>
  <si>
    <t>伊拉湖镇郭若村购置垃圾车项目</t>
  </si>
  <si>
    <t>计划购买压缩式垃圾车1辆，总投资约50万元，最终价格以实际采购价格为准。</t>
  </si>
  <si>
    <t>是通过采购垃圾车，可以提高村庄垃圾分类和处理的效率，减少垃圾对环境的污染，改善村庄环境质量，提高居民的生活质量。二是降低垃圾处理的成本、提高垃圾分类和处理的效率。三是提高居民环保意识、改善村庄环境卫生状况、提升村庄形象、增加群众的幸福感，项目惠及农户907户2935人（脱贫户128户365人、监测对象18户67人）。</t>
  </si>
  <si>
    <t>TKX0176</t>
  </si>
  <si>
    <t>伊拉湖镇古勒巴格村低压管道项目</t>
  </si>
  <si>
    <t>古勒巴格村</t>
  </si>
  <si>
    <t>计划在古勒巴格村1、3组约1550亩种植哈密瓜、红枣和杏子等耕地建设节水灌溉项目，铺设长度约4.3公里低压管道（以实际设计为准），每公里15万元，小计64.5万元；建设2个500方蓄水池，共1000方，每方约300元，小计30万元；铺设厚度0.5mm防渗膜约500平方，每平方约5元，小计0.25万元；2间20平方井房，共40平方，每平方约650元，小计约2.6万元；安装400千变压器2台，约20万元；低压线路1公里，每公里约15万元，小计约15万元；配电箱、三相电、水泵、水管、电缆，开关等配套设施安装费用约5万元，项目建设费用约137.35万元、其他费约18万元；项目总投资约155.35万元。</t>
  </si>
  <si>
    <t>一是有利于节约用水，同时提高农业用水效率；二是有利于改善约1500亩农田土壤性质，降低夏季田间高温气候，同时增强施肥效果；三是可以提高农作物施肥效果，减少不必要的浪费，做到勤施肥、少施肥。四是为建设高标准农田奠定基础，项目覆盖农户148户582人（脱贫户 13户36人，监测对象2户7人）。</t>
  </si>
  <si>
    <t>TKX0162</t>
  </si>
  <si>
    <t>伊拉湖镇古勒巴格村道路硬化项目</t>
  </si>
  <si>
    <t>计划在古勒巴格村建设长约5公里、宽约4—5米的沥青路，以最终实际工程量为准。建设费用约300万元、其他费约39万元。项目总投资约339万元</t>
  </si>
  <si>
    <t>一是进一步改善村庄道路设施条件，保障群众的出行需求。二是提高农产品质量，可以减轻农民运输农产品时受到的颠簸和震动，减少运输成本，提高农产品质量，从而增加农民的收入，项目惠及农户646户2059人（脱贫户34户93人、监测户4户15人）。三是项目建设过程中吸纳本地劳动力务工，提高收入。</t>
  </si>
  <si>
    <t>TKX0164</t>
  </si>
  <si>
    <t>伊拉湖镇康克村洒水车采购项目</t>
  </si>
  <si>
    <t>计划购置约10立方左右容量的洒水车一辆，总投资约28万元。</t>
  </si>
  <si>
    <t>一是通过洒水降尘，有效减少灰尘飞扬，极大的改善本村群众的居住和生活环境，减少尘土污染和改善局地空气质量，项目惠及393户1003人（脱贫户10户20人）。二是在全村范围内洒水。三是可投入到防风防火等应急处突工作中，保障群众生命财产安全。</t>
  </si>
  <si>
    <t>TKX0165</t>
  </si>
  <si>
    <t>伊拉湖镇康克村公共照明项目</t>
  </si>
  <si>
    <t>计划为康克村维修路灯70杆，每杆900元，总投资约6.3万元。</t>
  </si>
  <si>
    <t>一是可减少常规能源消耗，并兼顾社会、生态效益，提高群众生活水平及改善环境质量，项目惠及393户1003人（脱贫户10户20人）。二是进一步完善农村道路照明条件，方便辖区群众生活。三是进一步促进夜间经济发展，提升夜间安全系数，防止夜间突发事件。</t>
  </si>
  <si>
    <t>TKX0166</t>
  </si>
  <si>
    <t>伊拉湖镇污水处理厂附属设施建设项目</t>
  </si>
  <si>
    <t>计划为伊拉湖镇污水处理厂配套安装电力设施，内容为：在污水处理厂东侧1.8公里处接入配套用电，需12米高单干约38套，70架空导线约5.67千米、电缆约100米、断路器一台、高压柜5台、低压柜8台、800kVA变压器1台、315kVA变压器1台。建设费用约106万元、其他费约需14万。项目总投资约120万。</t>
  </si>
  <si>
    <t>一是完善污水处理厂配套电力设施，确保污水处理厂正常运行。项目惠及5949户16740人（其中脱贫户50户130人，监测对象5户11人）。二是优化排水系统，提高全镇排水效率，减少对环境的影响，提高公共服务水平，满足居民的基本需求。三是降低污水处理成本，提高污水处理效率，还可提升村民环保意识，促进可持续发展。</t>
  </si>
  <si>
    <t>TKX0167</t>
  </si>
  <si>
    <t>伊拉湖镇污水处理提升改造项目</t>
  </si>
  <si>
    <t>计划为伊拉湖镇污水处理厂配套安装自来水管网设施，内容为：在污水处理厂西侧5公里处接入生活用水，采取200口径至63口径由大到小增压的方式对污水处理厂进行自来水保障，约需管道5千米，采取压埋处理，深度1.4-1.6米的管道沟进行土方开挖和回填，检查井25个。建设费用约90万元、其他费约11.7万元。项目总投资约101.7万元。</t>
  </si>
  <si>
    <t>项目建成后，一方面增强污水处理能力，有利于保护地下水资源和改善地面水环境，提高农户生活质量。另一方面改善人居环境，保护环境，维持生态平衡，促进农业的持续发展，完善污水处理厂配套生活用水设施，确保污水处理厂內设备冲洗、人员生活正常运行，项目惠及5949户16740人（脱贫户50户130人，监测对象5户11人）。</t>
  </si>
  <si>
    <t>TKX0168</t>
  </si>
  <si>
    <t>伊拉湖镇污水处理厂管网建设项目</t>
  </si>
  <si>
    <t>计划为伊拉湖镇污水处理厂配套安装污水主管网约2.2公里。建设费用约242万元、其他费约32万元；项目总投资约274万元。</t>
  </si>
  <si>
    <t>该段污水管网为接通至污水处理厂的最后末端，该项目建成后，可接通全镇至污水处理厂的管网，确保实现全镇污水集中统一处理，对人居环境改善、环境保护、生态维护及提升农牧民群众生活水平具有重要意义，项目惠及5949户16740人（其中脱贫户50户130人，监测对象5户11人）。</t>
  </si>
  <si>
    <t>TKX0169</t>
  </si>
  <si>
    <t>伊拉湖镇伊拉湖村道路硬化建设项目</t>
  </si>
  <si>
    <t>计划对伊拉湖村长3.41公里路面进行硬化，以最终实际工程量为准。建设费用约136.4万元、其他费约17.6万元；项目总投资约154万元。</t>
  </si>
  <si>
    <t>一是能够进一步加快全村人居环境改善，改善村庄面貌，全村393户1003人（脱贫户20户46人、监测对象1户3人）农户直接或间接受益，群众幸福感、满意度显著提升。二是加快村级基础设施建设，提高行政综合治理服务能力，为农户出行和农业生产带来便利。三是在项目的实施过程中，可以带动村民家门口就业参与劳动，从而提高村民经济收入。四是项目建成后将连接伊拉湖镇主路，可极大改善农产品对外销售问题，进一步巩固脱贫成果，提高该村经济发展水平。</t>
  </si>
  <si>
    <t>TKX0170</t>
  </si>
  <si>
    <t>伊拉湖镇伊拉湖村公共照明项目</t>
  </si>
  <si>
    <t>计划购买260盏高度6米的太阳能路灯，安装在沿路两侧，每盏路灯约2600元，小计约67.6万元。</t>
  </si>
  <si>
    <t>项目实施后一是可减少常规能源消耗。二是兼顾社会、生态效益，提高群众生活水平及改善环境质量，进一步完善村庄道路照明条件，方便辖区群众生活，活跃夜间经济。三是加快和美乡村建设和人居环境整治进度，项目惠及393户1003人（脱贫户20户46人、监测对象1户3人）。</t>
  </si>
  <si>
    <t>TKX0171</t>
  </si>
  <si>
    <t>伊拉湖镇伊拉湖村人居环境提升项目</t>
  </si>
  <si>
    <t>计划为伊拉湖村维修155盏路灯，更换太阳能灯头，每个灯头约900元，小计约13.95万元。</t>
  </si>
  <si>
    <t>TKX0173</t>
  </si>
  <si>
    <t>伊拉湖镇伊拉湖村购买污水处理车</t>
  </si>
  <si>
    <t>计划购置5立方左右容量的污水处理车一辆，需总投资约20万元。</t>
  </si>
  <si>
    <t>一是解决污水排放问题，进一步提高居民生活质量和水平。二是改善村民的生活环境，为环境保护发挥积极作用。项目的建成，可以有效处理污水堵塞，保障污水管网正常使用，为农户的生活提供便利，项目惠及717户1843人（脱贫户50户130人，监测对象5户11人）。</t>
  </si>
  <si>
    <t>TKX0175</t>
  </si>
  <si>
    <t>伊拉湖镇古勒巴格村人行道建设项目</t>
  </si>
  <si>
    <t>计划在古勒巴格村3小队农户发放沙和花砖，农户按照规划要求，自主进行人行道的铺设工作，铺设红砖面积4400平方米，沙每平方约9元，小计约30.3万元、红砖每平方约55元，小计约33.7万元，项目总投资约64万元。</t>
  </si>
  <si>
    <t>项目建成后一是能够进一步提升人居环境质量，改善村容村貌，增强农户的参与感和归属感。二是通过向农户发放沙和花砖等材料，鼓励他们自己动手铺设人行道，共同打造美丽宜居的乡村环境，项目惠及农户148户582人（脱贫户 13户36人，监测对象2户7人）。</t>
  </si>
  <si>
    <t>TKX0177</t>
  </si>
  <si>
    <t>伊拉湖镇郭若村节水灌溉建设项目</t>
  </si>
  <si>
    <t>计划在郭若村1、2、3、4、5、6、8小队约2000亩耕地，铺设长约10公里的低压管道（以实际设计为准），每公里15万元，小计150万元；建设1个1000方蓄水池，每方300元，小计30万元；铺设厚度0.5mm防渗膜约500平方，每平方5元，小计0.25万元；1间20平方井房，平方650元，小计1.3万元；安装400千变压器1台，约10万元；低压线路1公里，每公里15万元，小计15万元；配电箱、三相电、水泵、水管、电缆，开关等配套设施安装费用2.5万元，项目建设费用约209.05万元、其他费约25万元；项目总投资约234.05万元。</t>
  </si>
  <si>
    <t>项目实施后将进一步改善农田的灌溉条件，并根据农作物需水特性进行适时适量灌溉，使农作物在良好的水分条件下生长，进一步提高农作物产量，有效节约水资源。项目灌溉农田2000亩。（项目惠及136户435人，其中：脱贫户113户323人，监测对象14户46人)。</t>
  </si>
  <si>
    <t>TKX0178</t>
  </si>
  <si>
    <t>伊拉湖镇郭若村环境整治设备采购项目</t>
  </si>
  <si>
    <t>计划为郭若村购买1辆垃圾车，总投资约28万元，最终价格以实际采购价格为准。</t>
  </si>
  <si>
    <t>TKX0158</t>
  </si>
  <si>
    <t>伊拉湖镇郭若村道路改造项目</t>
  </si>
  <si>
    <t>计划对郭若村村委会红绿灯十字路口至大棚区的柏油路护坡和路肩进行拓宽，两侧长约6.8公里、宽约2米，建设费用约122.4万元，其他费约16万元；项目总投资约138.4万元。</t>
  </si>
  <si>
    <t>项目实施后，将极大改善周边瓜农生产生活条件，为客商收瓜提供便利的交通运输环境，提升群众出行安全，全面改善道路整体面貌，促进村民增产增收，项目惠及农户907户2935人（脱贫户128户365人、监测户18户67人）。</t>
  </si>
  <si>
    <t>TKX0159</t>
  </si>
  <si>
    <t>伊拉湖镇郭若村道路建设项目</t>
  </si>
  <si>
    <t>计划为郭若村修建长1.5公里、宽约4—5米的沥青路和大棚区长1.6公里、宽约4—5米的沥青路，以最终实际工程量为准。建设费用约170万、其他费约22万元。项目总投资约192万元。</t>
  </si>
  <si>
    <t>一是能够进一步加快全村人居环境改善，改善村庄面貌，全村农户直接或间接受益，群众幸福感、满意度显著提升，项目惠及136户435人（脱贫户73户214人，监测对象10户38人）。二是加快村级基础设施建设，提高行政综合治理服务能力，为农户出行和农业生产带来便利。三是在项目的实施过程中，可以带动村民家门口就业参与劳动，从而提高村民经济收入。四是项目建成后将连接伊拉湖镇主路，可极大改善农产品对外销售问题，进一步巩固脱贫成果，提高该村经济发展水平。</t>
  </si>
  <si>
    <t>TKX0179</t>
  </si>
  <si>
    <t>伊拉湖镇郭若村购买洒水车项目</t>
  </si>
  <si>
    <t>一是通过洒水降尘，有效减少灰尘飞扬，极大的改善本村群众的居住和生活环境，减少尘土污染和改善局地空气质量，项目惠及农户907户2935人，其中：脱贫户128户365人、监测对象18户67人。二是在全村范围内洒水。三是可投入到防风防火等应急处突工作中，保障群众生命财产安全。</t>
  </si>
  <si>
    <t>TKX0181</t>
  </si>
  <si>
    <t>伊拉湖镇依提帕克村采购及维修路灯项目</t>
  </si>
  <si>
    <t>一是对伊拉湖镇依提帕克村主干道及所属村道路原有损坏路灯进行维修，共购买50个LED灯头进行更换，灯头单价约为900元，小计约4.5万元。二是为无路灯区域新购太阳能路灯30个，单价约2600元，小计7.8万元；三是大棚区域需要新购照明道路共计1860米，路灯间距25米/个，共计62个，小计约16.12万元。总投资约28.42万元。</t>
  </si>
  <si>
    <t>一是项目的实施可以推动村庄基础设施的完善和升级，提高村民的生活品质。二是改善村民生活质量，提改善夜间照明条件。三是活跃夜间经济，丰富夜间活动，促进夜间经济发展。四是节约能源，太阳能路灯可以降低能源消耗，节约电力成本。项目惠及456户1192人。（其中：脱贫户121户364人、监测对象30户65人）</t>
  </si>
  <si>
    <t>TKX0183</t>
  </si>
  <si>
    <t>伊拉湖镇安西村公共照明项目</t>
  </si>
  <si>
    <t>计划为安西村购置80杆6米高的太阳能路灯（含基座安装),每盏约2600元，小计资金约20.8万元；大棚区购买桃花灯120盏，单价约0.29万元，资金约34.8万元。总投资约55.6万元。</t>
  </si>
  <si>
    <t>项目实施后一是可减少常规能源消耗。二是兼顾社会、生态效益，提高群众生活水平及改善环境质量，进一步完善村庄道路照明条件，方便辖区群众生活，活跃夜间经济。三是加快美丽乡村建设和人居环境整治进度，项目惠及449户1685人（脱贫86户286人、监测对象6户17人）。</t>
  </si>
  <si>
    <t>TKX0186</t>
  </si>
  <si>
    <t>伊拉湖镇安西村农田水利设施项目</t>
  </si>
  <si>
    <t>计划对安西村18口机井进行升级改造，将15千瓦4寸水管升级到25千瓦5寸水管，更换配电箱、三相电、水泵、水管、电缆、开关等，每口井约2.5万元，小计45万；为其中9口机井新建机房9套、每套20平方（以设计为准），小计9万元。建设费用54万元、其他费约6万元。项目总投资约60万。</t>
  </si>
  <si>
    <t>一是通过更换机井，配备设备，提高科学化种植，促进本村农业产业规模化发展。二是提升机电井使用效率，节约用电和用水时间。三是合理控制用水量，减少地下水的使用。项目惠及449户1685人（其中：脱贫86户286人、监测对象6户17人）</t>
  </si>
  <si>
    <t>TKX0187</t>
  </si>
  <si>
    <t>伊拉湖镇安西村农家自铺人行道建设项目</t>
  </si>
  <si>
    <t>计划在安西村1、2、3小队农户发放沙和红砖，农户按照规划要求，自主进行人行道的铺设工作，铺设红砖面积约3.37万平方米，沙每平方9元，小计约30.33万元；红砖每平方10元，小计约33.7万元；项目总投资约64.03万元。</t>
  </si>
  <si>
    <t>一是通过农户自建方式，鼓励群众自觉加入改善人居环境的行动，增强农户的参与感和归属感，提升村内整体形象。二是通过向农户发放沙和花砖等材料，鼓励他们自己动手铺设人行道，共同打造美丽宜居的乡村环境，项目惠及449户1685人（脱贫86户286人、监测对象6户17人）。</t>
  </si>
  <si>
    <t>TKX0189</t>
  </si>
  <si>
    <t>伊拉湖镇阿克塔格主干道公共照明项目</t>
  </si>
  <si>
    <t>计划为阿克塔格村维修太阳能路灯90盏，每盏需要更换电池，控制器，光源等，每盏约900元，共计约8.1万元。</t>
  </si>
  <si>
    <t>项目实施后一是可减少常规能源消耗。二是兼顾社会、生态效益，提高群众生活水平及改善环境质量，进一步完善村庄道路照明条件，方便辖区群众生活，活跃夜间经济。三是加快美丽乡村建设和人居环境整治进度，项目惠及442户1498人（脱贫户28户80人、监测对象7户26人）。</t>
  </si>
  <si>
    <t>TKX0190</t>
  </si>
  <si>
    <t>伊拉湖镇阿克塔格村公共照明项目</t>
  </si>
  <si>
    <t>计划在1小队巷道安装6米高的太阳能路灯60盏，每杆约2600元，总投资15.6万元。</t>
  </si>
  <si>
    <t>项目实施后一是可减少常规能源消耗。二是兼顾社会、生态效益，提高群众生活水平及改善环境质量，进一步完善村庄道路照明条件，方便辖区群众生活，活跃夜间经济。三是加快美丽乡村建设和人居环境整治进度，项目惠及150户336人。</t>
  </si>
  <si>
    <t>TKX0191</t>
  </si>
  <si>
    <t>伊拉湖镇阿克塔格村垃圾箱采购项目</t>
  </si>
  <si>
    <t>计划在阿克塔格村购置80个尺寸为1240*820*1180mm的绿色垃圾箱，每个约920元，总投资7.36万元。</t>
  </si>
  <si>
    <t>通过项目的实施，能够进一步改善阿克塔格村人居环境，缓解环卫工人压力，也解决村垃圾乱倒，垃圾、污水清运不便问题，有效提升古勒巴格村环境卫生和综合治理服务能力，加快城乡融合步伐，为乡村振兴建设提供基础条件。项目惠及442户1498人。（其中：脱贫户28户80人、监测对象7户26人）</t>
  </si>
  <si>
    <t>TKX0202</t>
  </si>
  <si>
    <t>伊拉湖镇古勒巴格村单户化粪池建设项目</t>
  </si>
  <si>
    <t>计划对古勒巴格村564户需要建立单户化粪池约564个，每个需投资约12000元，项目建设费用约676.8万元，其他费约67万元，总投资约743.8万元。</t>
  </si>
  <si>
    <t>一是项目的建设使得污水治理区域内生态环境得以提高，可改善本村生活环境及村容面貌，为保证人民良好生活环境及优质的村容面貌创造有利条件。二是优化本村的排水系统，提高排水效率，减少对环境的影响，提高公共服务水平，满足居民的基本需求。三是降低污水处理成本，提高污水处理效率，还可提升村民环保意识，促进可持续发展。三是解决群众排污困难和现有排污管道不畅等问题，项目惠及564户2371人（脱贫34户93人、监测对象5户19人）。</t>
  </si>
  <si>
    <t>TKX0203</t>
  </si>
  <si>
    <t>伊拉湖镇郭若村单户化粪池建设项目</t>
  </si>
  <si>
    <t>计划对郭若村600户需要建立单户化粪池约600个，每个需投资约12000元，项目建设费用约720万元，其他费约70万元，总投资约790万元。</t>
  </si>
  <si>
    <t>一是项目的建设使得污水治理区域内生态环境得以提高，可改善本村生活环境及村容面貌，为保证人民良好生活环境及优质的村容面貌创造有利条件。二是优化本村的排水系统，提高排水效率，减少对环境的影响，提高公共服务水平，满足居民的基本需求。三是降低污水处理成本，提高污水处理效率，还可提升村民环保意识，促进可持续发展。三是解决群众排污困难和现有排污管道不畅等问题，项目惠及农户600户2675人（脱贫户128户365人、监测户18户67人）。</t>
  </si>
  <si>
    <t>TKX0204</t>
  </si>
  <si>
    <t>伊拉湖镇安西村单户化粪池建设项目</t>
  </si>
  <si>
    <t>计划对郭若村530户需要建立单户化粪池约530个，每个需投资约12000元，项目建设费用约636万元，其他费约63万元，总投资约699万元。</t>
  </si>
  <si>
    <t>一是项目的建设使得污水治理区域内生态环境得以提高，可改善本村生活环境及村容面貌，为保证人民良好生活环境及优质的村容面貌创造有利条件。二是优化本村的排水系统，提高排水效率，减少对环境的影响，提高公共服务水平，满足居民的基本需求。三是降低污水处理成本，提高污水处理效率，还可提升村民环保意识，促进可持续发展。三是解决群众排污困难和现有排污管道不畅等问题，项目惠及530户1685人（脱贫86户286人、监测对象6户17人）。</t>
  </si>
  <si>
    <t>TKX0205</t>
  </si>
  <si>
    <t>伊拉湖镇古勒巴格村公共照明项目</t>
  </si>
  <si>
    <t>计划购买300盏高度6米的太阳能路灯，安装在沿路两侧，每盏路灯约2600元，小计约78万元。</t>
  </si>
  <si>
    <t>项目实施后一是可减少常规能源消耗。二是兼顾社会、生态效益，提高群众生活水平及改善环境质量，进一步完善村庄道路照明条件，方便辖区群众生活，活跃夜间经济。三是加快和美乡村建设和人居环境整治进度，项目惠及564户2371人（脱贫34户93人、监测对象5户19人）。</t>
  </si>
  <si>
    <t>TKX0206</t>
  </si>
  <si>
    <t>伊拉湖镇古勒巴格村垃圾箱采购项目</t>
  </si>
  <si>
    <t>计划在古勒巴格村购置162个尺寸为1240*820*1180mm的绿色垃圾箱，每个约920元，总投资14.904万元。</t>
  </si>
  <si>
    <t>通过项目的实施，能够进一步改善古勒巴格村人居环境，缓解环卫工人压力，也解决村垃圾乱倒，垃圾、污水清运不便问题，有效提升古勒巴格村环境卫生和综合治理服务能力，加快城乡融合步伐，为乡村振兴建设提供基础条件。项目惠及564户2371人（脱贫34户93人、监测对象5户19人）。</t>
  </si>
  <si>
    <t>TKX0207</t>
  </si>
  <si>
    <t>博斯坦镇主干道人居环境整治项目</t>
  </si>
  <si>
    <t>长安村、博斯坦村、上湖坎儿孜村、李孟坎儿孜村</t>
  </si>
  <si>
    <t>计划沿博斯坦镇人民政府主干道：从伊拉湖镇康克村到博斯坦镇长安村大十字往返5公里路肩进行硬化，硬化宽度平均在1.2米-1.5米（根据路面地形情况来决定）。建设费用73万元、其他费约7万元。项目总投资约80万元。</t>
  </si>
  <si>
    <t>一是改善村基础设施面貌，优化群众出行环境，提升群众生活质量，满足辖区2424户8517名（其中脱贫户、监测对象113户319人）群众出行需求。二是通过改善道路交通基础设施条件，有利于乡村环境卫生整治，促进辖区经济发展和现代化建设。三是提升农产品运输条件和能力。四是项目建设过程中吸纳本地劳动力务工，提高收入。</t>
  </si>
  <si>
    <t>TKX0209</t>
  </si>
  <si>
    <t>博斯坦镇博孜尤勒贡村修建道路项目</t>
  </si>
  <si>
    <t>博孜尤勒贡村</t>
  </si>
  <si>
    <t>对博孜尤勒贡村辖区7组710米巷道进行硬化，宽为4米；计划投资金额为37万元。</t>
  </si>
  <si>
    <t>一是通过项目的实施对辖区70户210人（其中脱贫户2户10人、监测对象1户3人）出行带来便利。二是通过项目的实施有效解决群众所盼的困难诉求。</t>
  </si>
  <si>
    <t>TKX0210</t>
  </si>
  <si>
    <t>博斯坦镇伯日布拉克村产业路建设项目</t>
  </si>
  <si>
    <t>其他</t>
  </si>
  <si>
    <t>伯日布拉克村</t>
  </si>
  <si>
    <t>对伯日布拉克村辖区4条约720米巷道重新铺油，宽为4-6米。建设费用32万元，其他费约3万元，项目总投资约35万元。</t>
  </si>
  <si>
    <t>一是该项目实施后满足辖区352户1380名群众出行需求。二是可以改善村基础设施面貌，优化群众出行环境，提升群众生活质量，有利于乡村环境卫生整治，促进伯日布拉克村村经济发展和现代化建设。三是还可以提升农产品运输条件和能力。四是项目建设过程中吸纳本地劳动力务工，提高收入。</t>
  </si>
  <si>
    <t>TKX0211</t>
  </si>
  <si>
    <t>博斯坦镇伯日布拉克村村容村貌改造项目</t>
  </si>
  <si>
    <t>对伯日布拉克村辖区2条约1050米巷道重新铺油，宽为4-7米。建设费用45万元，其他费约5万元，项目总投资约50万元。</t>
  </si>
  <si>
    <t>一是该项目实施后满足辖区352户1381名群众出行需求。二是可以改善村基础设施面貌，优化群众出行环境，提升群众生活质量，有利于乡村环境卫生整治，促进伯日布拉克村村经济发展和现代化建设。三是还可以提升农产品运输条件和能力。四是项目建设过程中吸纳本地劳动力务工，提高收入。</t>
  </si>
  <si>
    <t>TKX0212</t>
  </si>
  <si>
    <t>博斯坦镇伯日布拉克村公共照明项目</t>
  </si>
  <si>
    <t>对伯日布拉克村的主干道和巷道安装太阳能路灯需安装6米高路灯180盏，单价约为2600元，共投入约46.8万元。</t>
  </si>
  <si>
    <t>项目的实施覆盖1414户3816名，通过该项目的实施，为伯日布拉克村各项建设工作夯实基础，对改变村容村貌，加强村生产设施和生活服务设施、社会公益事业和基础设施等各项建设，推进社会主义新农村建设具有重大意义。</t>
  </si>
  <si>
    <t>TKX0213</t>
  </si>
  <si>
    <t>博斯坦镇吉格代村公共照明项目</t>
  </si>
  <si>
    <t>吉格代村</t>
  </si>
  <si>
    <t>计划为吉格代村6个小队购买和安装180盏带灯杆的太阳能路灯（高度为6米，单价约0.26万元），项目总投资约46.8万元。</t>
  </si>
  <si>
    <t>一是项目覆盖吉格代村农户210户649人。二是安装太阳能路灯，能大大节省每年用电成本。三是能够为农户夜间出行提供便利，活跃夜间经济。四是能够进一步提升该村人居环境质量。五是提升群众幸福感、获得感。</t>
  </si>
  <si>
    <t>TKX0215</t>
  </si>
  <si>
    <t>博斯坦镇吉格代村机电井及配套附属设施建设项目</t>
  </si>
  <si>
    <t>对群众集体地浇水收益的47个集体老化故障的机电井及配套附属设施进行更换水泵、电缆、钢管等，每套约1.3万元，小计61.1万元；修建井房1座，每座约2.3万元，小计2.3万元；新装变压器1个（80大的），小计3万元；更换旧的变压器8个（50--80--100大的），小计28万元；变压器到机电井之间的6370米电缆老化存在安全隐患，电缆一米单价约26元，小计约16.6万。项目总投资约111万元。</t>
  </si>
  <si>
    <t>一是项目的实施覆吉格代村农户1050户3195人，其中脱贫户18户52人、监测对象13户42人。二是可以解决机电井用水难问题，有效改善19535亩农田灌溉条件，保障项目区的农业可持续发展要求。三是可以改善农村生活条件，提高农民生活质量，提高农村的水利基础设施和农田的生产能力，促进农业发展。四是改善农牧业生产条件，是有效利用现有水资源的一项重要措施，对农民扩大农业生产规模，增加农业收入将起到推动作用，可为农村经济发展和农民增收奠定坚实的基础。五是防止水渠渗漏，减少水流失，将水源不断地输送到田间地头，提高灌溉效益。</t>
  </si>
  <si>
    <t>TKX0214</t>
  </si>
  <si>
    <t>博斯坦镇吉格代村道路建设项目</t>
  </si>
  <si>
    <t>计划为吉格代村第一小组改建4.9公里、宽4-6米的沥青路(根据地形情况，以设计图为主）。建设费用220万元、其他费约30万元。项目总投资约250万元。</t>
  </si>
  <si>
    <t>该项目覆盖群众780户2750人，其中脱贫户18户52人、监测对象13户42人。一是提高农产品质量，可以减轻农民运输农产品时受到的颠簸和震动，减少运输成本，提高农产品质量，从而增加农民的收入。二是提高运输能力，能满足本村5500亩农产品运输。三是改善农副产品运输条件，使生产资料购销更加快捷，促进村经济的发展。</t>
  </si>
  <si>
    <t>TKX0219</t>
  </si>
  <si>
    <t>博斯坦镇博孜尤勒贡村机电井设备及配套附属设施更新项目</t>
  </si>
  <si>
    <t>博斯坦镇博孜尤勒贡村有28个机电井。1.对老化故障的15个机电井设备及配套附属设施进行更换水泵、电缆、钢管等，每套约1.2万元，小计18万元；2.修建井房12座，每座约2万元，小计24万元。项目建设费用约42万元。</t>
  </si>
  <si>
    <t>一是项目的实施覆盖博孜尤勒贡村农户732户2591人（其中脱贫户、监测对象40户135人），灌溉2000亩。二是通过改善灌溉条件，推动农业生产再上一个新台阶，促进全村经济社会的协调发展,促进农牧民增收。三是更新设备后能保证机电井正常供水，提高全村耕地和林带灌溉效率，解决农田和林带的灌溉问题，降低农业生产用水成本，促进农作物增产、提质、增效，增加农牧民收入。</t>
  </si>
  <si>
    <t>TKX0220</t>
  </si>
  <si>
    <t>博斯坦镇硝尔坎儿孜村村容村貌改造项目</t>
  </si>
  <si>
    <t>硝尔坎儿孜村</t>
  </si>
  <si>
    <t>对硝尔坎儿孜村7个村民小组群众门前进行2米宽的硬化，总硬化面积为43252平方米。项目总投资约为44万元。资金用于采购水泥、沙子、石子等所需材料。</t>
  </si>
  <si>
    <t>平方</t>
  </si>
  <si>
    <t>一是项目实施覆盖硝尔坎儿孜村农户460户1446人，其中脱贫户12户44人，监测对象6户23人，一般户422户1379人。二是推动村庄基础设施的完善和升级，提高村民的生活品质。三是提高群众获得感、幸福感、安全感。</t>
  </si>
  <si>
    <t>TKX0221</t>
  </si>
  <si>
    <t>博斯坦镇硝尔坎儿孜村公共照明项目</t>
  </si>
  <si>
    <t>计划为硝尔坎儿孜村采购安装6米高路灯75盏，每盏单价约为2600元，小计约19.5万元；路灯头75盏，单价约为800元，小计约6万元。总资金约25.5万元。</t>
  </si>
  <si>
    <t>一是通过项目实施，从环保的角度来看，太阳能路灯的电源来源于光伏发电，不需要消耗传统能源，所以不会带来污染，比传统电力路灯更加环保。二是项目的建成能为群众生产、生活带来极大的便捷，提高460户1446人（其中脱贫户12户44人，监测对象6户23人）居住生活条件，群众获得感、安全感和幸福感。三是能够为农户夜间出行提供便利。四是能够进一步提升该村人居环境质量。</t>
  </si>
  <si>
    <t>TKX0222</t>
  </si>
  <si>
    <t>博斯坦镇伯日布拉克村道路硬化建设项目</t>
  </si>
  <si>
    <t>计划对第5、6、7、8小队群众门前进行2米宽的硬化，总硬化面积约为26016平方米。资金用于采购水泥、沙子、石子等所需材料。项目总投资约25万元。</t>
  </si>
  <si>
    <t>平米</t>
  </si>
  <si>
    <t>一是项目实施覆盖伯日布拉克村农户380户1360人。二是推动村庄基础设施的完善和升级，提高村民的生活品质。三是提高群众获得感、幸福感、安全感。</t>
  </si>
  <si>
    <t>TKX0224</t>
  </si>
  <si>
    <t>博斯坦镇长安村垃圾桶采购项目</t>
  </si>
  <si>
    <t>长安村</t>
  </si>
  <si>
    <t>拟申请采购300个小垃圾桶，每个垃圾箱单价约为500元， 项目总投资约15万元。</t>
  </si>
  <si>
    <t>通过项目的实施能够改善人居环境，确保辖区453户400名（其中脱贫户、监测对象31户83人）群众文明生活条件，明显提高美丽村庄基础设施，提高群众获得感、幸福感、安全感。</t>
  </si>
  <si>
    <t>TKX0225</t>
  </si>
  <si>
    <t>博斯坦镇长安村垃圾车采购项目</t>
  </si>
  <si>
    <t>计划采购2辆电动挂通式垃圾车，单价约为15万元，项目总投资约30万元。</t>
  </si>
  <si>
    <t>TKX0226</t>
  </si>
  <si>
    <t>博斯坦镇长安村村容村貌改造项目</t>
  </si>
  <si>
    <t>计划对长安村小巷道农户家门口进行硬化升级，总硬化面积约为25000平方米，资金用于采购水泥、沙子、石子等所需材料。项目总投资约30万元。</t>
  </si>
  <si>
    <t>一是有效改善辖区群众居住条件。二是提高辖区453户1400人（其中脱贫户、监测对象31户83人）幸福感，满意度。三是项目在实施过程中吸引周边群众在项目区域务工，通过务工收入来增加收入。</t>
  </si>
  <si>
    <t>TKX0227</t>
  </si>
  <si>
    <t>博斯坦镇长安村道路建设项目</t>
  </si>
  <si>
    <t>计划在长安村修建长1公里、宽为4米的沥青路。建设费用约54万元，其他费约6万元，项目总投资约60万元。</t>
  </si>
  <si>
    <t>一是提升基础设施能力，保证群众出行安全。二是提高农产品质量，沥青路面可以减轻农民运输农产品时受到的颠簸和震动，提高农产品质量，从而增加农民的收入。三是促进乡村经济发展，道路建设可以满足辖区内453户居民的出行。四是提高辖区453户1400人（其中脱贫户、监测对象31户83人）幸福感，满意度。</t>
  </si>
  <si>
    <t>TKX0229</t>
  </si>
  <si>
    <t>博斯坦镇博斯坦村道路建设项目</t>
  </si>
  <si>
    <t>博斯坦村</t>
  </si>
  <si>
    <t>计划为博斯坦村8个自然村的8个小组巷道铺设长度2.95公里、宽4米的沥青道路。建设费用约120万元、其他费约10万元。项目总投资约130万元。</t>
  </si>
  <si>
    <t>一是提升基础设施能力，保证群众安全出行。二是提高农产品质量，沥青路面可以减轻农民运输农产品时受到的颠簸和震动，提高农产品质量，从而增加农民的收入。三是促进乡村经济发展，道路建设可以满足辖区内931户3547人（其中脱贫户25户72人，监测对象10户31人）出行。四是方便农村居民生活，缩小城乡差距。</t>
  </si>
  <si>
    <t>TKX0232</t>
  </si>
  <si>
    <t>博斯坦镇博斯坦村低压管道铺设项目</t>
  </si>
  <si>
    <t>计划为博斯坦村铺设18.74公里低压管道，每米约90元，预计投入168.66万元；购置变压器及配套设施，预计投入50万元；其他费约15万元。项目总投资约233.66万元。</t>
  </si>
  <si>
    <t>一是项目的实施覆盖博斯坦村农户931户3547人，灌溉农田1500亩，其中脱贫户25户72人，监测对象10户31。该项目建成后，一是通过修建低压管道，能够实现水资源的合理调用，满足本村的灌溉需求，防止水资源供给不足而影响农业生产。二是项目实施过程中农户参与劳动，每人每天劳务收入约100元，提高劳务收入，为农牧民稳步增收奠定坚实的基础。</t>
  </si>
  <si>
    <t>TKX0230</t>
  </si>
  <si>
    <t>博斯坦镇博斯坦村机电井设备及配套附属设施更新项目</t>
  </si>
  <si>
    <t>对博斯坦村18个集体井进行维修改造。一是对老化故障的12个机电井设备及配套附属设施进行更换水泵、电缆、钢管等，每套约1.2万元，小计14.4万元；二是修建井房5座，每座约2万元，小计10万元；三是更换旧的变压器1个，变压器单价约3万元，小计3万元。项目总投资约27.4万元。</t>
  </si>
  <si>
    <t>一是项目的实施覆盖博斯坦村农户931户3547人，其中脱贫户25户72人，监测对象10户31人。二是通过改善灌溉条件，推动农业生产再上一个新台阶，促进全村经济社会的协调发展,促进农牧民增收。三是更新设备后能保证机电井正常供水，提高全村耕地和林带灌溉效率，解决农田和林带的灌溉问题，降低农业生产用水成本，促进农作物增产、提质、增效，增加农牧民收入。</t>
  </si>
  <si>
    <t>TKX0234</t>
  </si>
  <si>
    <t>博斯坦镇上湖坎儿孜村村容村貌改造项目</t>
  </si>
  <si>
    <t>上湖坎儿孜村</t>
  </si>
  <si>
    <t>计划为上湖坎儿孜村4个村民小组8条巷道修建长6.2公里的水泥道路、并对1.8公里柏油道路进行维修改建，对破损道路进行维修，以及对目前道路4米宽两侧进行硬化等，资金用于采购水泥、沙子、石子等所需材料，项目总投资约50万元。</t>
  </si>
  <si>
    <t>一是能够改善辖区470户1747人（其中脱贫户、监测对象31户98人）人居环境和群众生活条件。二是提升道路状况，通过建设村庄道路，改善道路状况，减少道路破损和坑洼不平的现象，提高车辆通行的安全性和舒适性，提升基础设施能力，保证群众安全出行。三是方便居民出行，改善农村的交通状况，方便居民出行，同时也有助于农产品的运输和销售。四是通过改善农村基础设施，提升农村生活水平，实现乡村振兴的目标。</t>
  </si>
  <si>
    <t>TKX0235</t>
  </si>
  <si>
    <t>博斯坦镇上湖坎儿孜村机电井设备及配套附属设施更新项目</t>
  </si>
  <si>
    <t>博斯坦镇上湖坎儿孜村总共机电井16眼，对老化故障的5眼机电井设备及配套附属设施进行更换水泵、电缆、钢管等，每套约1.2万元，小计6万元；修建井房7座，每座约2万元，小计14万元；更换旧的变压器1个，变压器单价约3万元，小计3万元；井房到变压器的电线需要更换，更换电线资金9万元；项目建设费32万元、项目总投资32万元。</t>
  </si>
  <si>
    <t>一是项目覆盖上湖坎儿孜村630户1840人，其中脱贫户30户89人；二是通过改善灌溉条件，推动农业生产再上一个新台阶，促进全村经济社会的协调发展,促进农牧民增收。三是更新设备后能保证机电井正常供水，提高全村耕地和林带灌溉效率，解决农田和林带的灌溉问题，降低农业生产用水成本，促进农作物增产、提质、增效，增加农牧民收入。</t>
  </si>
  <si>
    <t>TKX0238</t>
  </si>
  <si>
    <t>博斯坦镇琼帕依扎村公共照明项目</t>
  </si>
  <si>
    <t>计划为琼帕依扎村购买和安装200盏带灯杆的太阳能路灯（高度为6米，单价约0.2600万元），小计52万元，项目总投资约52万元。</t>
  </si>
  <si>
    <t>一是项目覆盖琼帕依扎村农户380户980人（其中脱贫户、监测对象14户47人）。二是安装太阳能路灯，能大大节省每年用电成本。三是能够为农户夜间出行提供便利。四是能够进一步提升该村人居环境质量。五是提升群众幸福感、获得感。</t>
  </si>
  <si>
    <t>TKX0241</t>
  </si>
  <si>
    <t>博斯坦镇琼帕依扎村村庄道路建设项目</t>
  </si>
  <si>
    <t>计划为博斯坦镇琼帕依扎村建设长4公里、宽5米的道路，每公里投资约50万元。建设费用约200万元，其他费约20万元。项目总投资约220万元。</t>
  </si>
  <si>
    <t>一是提升基础设施能力，保证群众安全出行。二是提高农产品质量，可以减轻农民运输农产品时受到的颠簸和震动，提高农产品质量，从而增加农民的收入。三是促进乡村经济发展，道路建设可以满足辖区内脱贫户、监测对象14户47人及琼帕依扎村全体农户出行。四是方便农村居民生活，缩小城乡差距。五是提高运输能力，能满足本村4000亩农产品运输。</t>
  </si>
  <si>
    <t>TKX0240</t>
  </si>
  <si>
    <t>博斯坦镇琼帕依扎村人居环境整治设备采购项目</t>
  </si>
  <si>
    <t>计划为博斯坦镇琼帕依扎村购买一个容量约为8立方以内的洒水车（单价约30万），项目总投资约30万元。</t>
  </si>
  <si>
    <t>一是项目的实施覆盖琼帕依扎村脱贫户，监测对象14户47人及琼帕依扎村全体农户。二是项目建成后，改善农村面貌，提升人居环境整治水平。三是提升群众幸福感、获得感。</t>
  </si>
  <si>
    <t>TKX0242</t>
  </si>
  <si>
    <t>博斯坦镇琼帕依扎村机电井设备及配套附属设施更新项目</t>
  </si>
  <si>
    <t>对老化故障的14个机电井设备及配套附属设施进行更换水泵、电缆、钢管等，每套约1.2万元，小计约16.8万元；修建井房5座，每座约2万元，小计约10万元；更换旧的变压器1个，变压器单价约3万元，小计约3万元。项目总投资约29.8万元。</t>
  </si>
  <si>
    <t>一是项目的实施覆盖琼帕依扎村农户380户980人（其中脱贫户监测对象14户47人）。二是通过改善灌溉条件，推动农业生产再上一个新台阶，促进全村经济社会的协调发展,促进农牧民增收。三是更新设备后能保证机电井正常供水，提高全村耕地和林带灌溉效率，解决农田和林带的灌溉问题，降低农业生产用水成本，促进农作物增产、提质、增效，增加农牧民收入。</t>
  </si>
  <si>
    <t>TKX0243</t>
  </si>
  <si>
    <t>博斯坦镇李孟坎儿孜村垃圾桶采购项目</t>
  </si>
  <si>
    <t>计划购置450个小型铁皮垃圾桶，用于李孟坎儿孜村村民日常垃圾的清运，项目总投资约22.5万元。</t>
  </si>
  <si>
    <t>通过项目的实施能够改善人居环境，确保辖区450户1981名（其中脱贫户、监测对象17户48人）群众文明生活条件，明显提高美丽村庄基础设施，提高群众获得感、幸福感、安全感。</t>
  </si>
  <si>
    <t>TKX0208</t>
  </si>
  <si>
    <t>博斯坦镇李孟坎儿孜村低压管道建设项目</t>
  </si>
  <si>
    <t>计划为李孟坎儿孜村修建1.3公里低压管道，平均每公里10万元，项目总投资约13万元。</t>
  </si>
  <si>
    <t>一是可以实现节水灌溉，有效改善辖区70多户279亩（其中脱贫户、监测对象17户48人）农田灌溉条件，保障项目区的农业可持续发展要求。二是改善农牧业生产条件，有效利用现有水资源的一项重要措施，对农民扩大农业生产规模，增加农业收入将起到推动作用，可为农村经济发展和农民增收奠定坚实的基础。</t>
  </si>
  <si>
    <t>TKX0244</t>
  </si>
  <si>
    <t>博斯坦镇李孟坎儿孜村村容村貌改造项目</t>
  </si>
  <si>
    <t>计划对李孟坎儿孜村4.2公里道路肩进行维修，资金用于工程所需的采购水泥、沙子、石子等所需材料，项目总投资约50万元。</t>
  </si>
  <si>
    <t>一是改善村基础设施面貌，优化群众出行环境，提升群众生活质量，满足辖区450户1981人（其中脱贫户、监测对象17户48人）群众出行需求，二是通过改善道路交通基础设施建设状况，有利于乡村环境卫生整治，促进李孟坎儿孜村村经济发展和现代化建设。三是提升农产品运输条件和能力。</t>
  </si>
  <si>
    <t>TKX0246</t>
  </si>
  <si>
    <t>克尔碱镇克尔碱村防渗渠建设项目</t>
  </si>
  <si>
    <t>计划在克尔碱村修建2公里流量为0.2m³/s-0.4m³/s的U型板结构防渗渠（根据地形实际情况，以设计为准，其中约1公里渠道人工修建）。建设费用约68万元、其他费用7万元。项目总投资约75万元。</t>
  </si>
  <si>
    <t>一是通过修建渠道，能够实现水资源的合理调用，满足本村的灌溉需求，防止水资源供给不足而影响农业生产，以保障农作物的良好生长环境。二是防止水渠渗漏，减少水流失，将水源不断地输送到田间地头，提高灌溉效益同时节约水资源，满足760亩农田的灌溉需求。三是项目实施过程中农户参与劳动，提高劳务收入，为群众稳步增收奠定坚实的基础，项目惠及克尔碱村530户1194人（脱贫户30户68人、监测对象4户12人）。</t>
  </si>
  <si>
    <t>TKX0247</t>
  </si>
  <si>
    <t>克尔碱镇公共照明设施项目</t>
  </si>
  <si>
    <t>英阿瓦提村、克尔碱村、通沟村</t>
  </si>
  <si>
    <t>计划为各村村庄内现有损坏路灯进行维修或更换，准备维修或更换170盏路灯。计划资金25.5万元。</t>
  </si>
  <si>
    <t>项目建成后对现有路灯不能正常使用的进行维修或更换，为促进夜间经济发展，方便农户出行，活跃夜间经济。项目惠及脱贫户74户234人，监测对象7户24人。</t>
  </si>
  <si>
    <t>TKX0248</t>
  </si>
  <si>
    <t>克尔碱镇克尔碱村小型污水处理设施建设项目</t>
  </si>
  <si>
    <t>在克尔碱村驿站小区建设1套50㎥/D一体化污水处理系统、排水管网、设备间，安装配套电力设施系统。项目总投资约120万元。</t>
  </si>
  <si>
    <t>一是将大幅改善本村人居环境质量，不仅仅能够杜绝由于生活污水的排放而污染农产品、土壤以及农村水体，还能够保障农民的身体健康。二是有效减少地下水污染，提高群众节水意识和观念，对建设环境友好型社会、节约型社会、和谐社会具有重要意义，项目惠及克尔碱村83户230人。</t>
  </si>
  <si>
    <t>TKX0254</t>
  </si>
  <si>
    <t>克尔碱镇通沟村多功能扫雪车采购项目</t>
  </si>
  <si>
    <t>计划为克尔碱镇通沟村购买多功能扫雪车一辆，总投资约60万元</t>
  </si>
  <si>
    <t>项目建成后，一是保障居民出行安全， 减少交通事故发生率，多功能扫雪车能够快速、有效地清除道路上的积雪和冰层，为居民提供安全的出行环境；二是提升应急响应能力， 应对突发降雪事件，多功能扫雪车可以在降雪后迅速投入使用，及时清除道路积雪，避免积雪堆积影响交通。扫雪车的应急响应能力对于保障镇村的正常运转至关重要。三是能够保障公共服务的连续性，扫雪车能够确保公共服务机构周边的道路畅通，使工作人员能够按时到岗，居民能够顺利前往这些场所获取服务。四是 降低人力成本和劳动强度， 提高清雪工作的效率和质量，能够在最短的时间内恢复道路的通行能力。改善镇村环境和形象，也会增强居民的归属感和幸福感。惠及通沟村脱贫户17户61人</t>
  </si>
  <si>
    <t>TKX0255</t>
  </si>
  <si>
    <t>库米什镇柯尔克孜铁米村人行道修缮项目</t>
  </si>
  <si>
    <t>柯尔克孜铁米村</t>
  </si>
  <si>
    <t>修建长约3.6公里、宽2.5米的人行道及配套设施。建设费用约425万元，其他费约25万元；项目总投资约450万元。</t>
  </si>
  <si>
    <t>一是改善人居环境，提高群众获得感、幸福感、安全感。二是项目建成后能够进一步加快柯尔克孜铁米村基础设施建设，提高行政综合治理服务能力，为农户出行和农业生产带来便利。三是在项目的实施过程中，可以带动村民参与劳动，从而提高村民经济收入。项目覆盖197户526人，其中脱贫户4户8人。</t>
  </si>
  <si>
    <t>TKX0256</t>
  </si>
  <si>
    <t>库米什镇英博斯坦村公共照明项目</t>
  </si>
  <si>
    <t>在6公里道路一侧安装高度6米的太阳能路灯，共安装240盏，共需资金约62.5万元。</t>
  </si>
  <si>
    <t>英博斯坦村道路条件相对较差，影响群众出行和行车安全，同时也影响农业生产。项目的建设将进一步改善农户出行条件和农业生产条件，推动英博斯坦村经济社会发展。直接受益群众16户34人及120户种植大户。</t>
  </si>
  <si>
    <t>TKX0259</t>
  </si>
  <si>
    <t>库米什镇英博斯坦村环境整治设备采购项目</t>
  </si>
  <si>
    <t>计划购买38个垃圾船，项目总投资约45.6万元。</t>
  </si>
  <si>
    <t>一是改善英博斯坦村人居环境，让村民养成良好的生活习惯，同时消除因垃圾乱堆乱放带来的火灾隐患。二是进一步改善英博斯坦村的人居环境质量，美化环境，提升村容村貌，加快美丽乡村建设步伐，解决了全村16户34人本村居民的垃圾收集，三是进一步完善环境卫生治理能力，加快城乡融合步伐，为乡村振兴建设提供基础保障。</t>
  </si>
  <si>
    <t>TKX0260</t>
  </si>
  <si>
    <t>库米什镇柯尔克孜铁米村采购洒水车项目</t>
  </si>
  <si>
    <t>计划购买东风牌D3绿化喷洒水车1辆，价格约40万元。喷洒水车为康机320马力后八轮（6*4），罐体实际容积20立方。项目总投资约40万元。</t>
  </si>
  <si>
    <t>该项目直接受益群众达196户524人及11户种植大户。该设备采购后，能进行道路、林带的洒水和种植户、企业的供水。紧急情况下，可利用前冲、侧喷等洒水装置，进行房屋、林带的灭火。</t>
  </si>
  <si>
    <t>TKX0084</t>
  </si>
  <si>
    <t>托克逊县夏镇喀格恰克村防渗渠建设项目</t>
  </si>
  <si>
    <t>小型农田水利设施建设项目</t>
  </si>
  <si>
    <t>新建流量为0.1-0.3立方米/秒渠道长度10公里及配套附属设施。工程总投资为300万元，其中工程部分投资为278.6万元，其他费用为21.4万元，项目总投资约300万元。</t>
  </si>
  <si>
    <t>水利局</t>
  </si>
  <si>
    <t>高永利</t>
  </si>
  <si>
    <t>一是新建10公里流量为0.1-0.3立方米/秒的防渗渠及配套附属设施；从而减少渠道渗漏损失，同时对渠道进行防渗改建，可改善渠道两侧的土壤及环境。二是防渗渠的建成，将为项目区提供农业生产用水保障，缓解用水难问题，有利于社会稳定和经济发展。</t>
  </si>
  <si>
    <t>TKX0262</t>
  </si>
  <si>
    <t>库米什镇柯尔克孜铁米村环境改造提升项目</t>
  </si>
  <si>
    <t>对学校到气象站间的土路进行铺油改造，长度约1.2公里、宽6米；安装高度6米的太阳能路灯60盏，共需资金约140万元。</t>
  </si>
  <si>
    <t>一是改善人居环境，提高群众获得感、幸福感、安全感。二是项目建成后能够进一步加快柯尔克孜铁米村基础设施建设，为农户出行和农业生产带来便利。三是在项目的实施过程中，可以带动村民参与劳动，从而提高村民经济收入。项目覆盖197户526人，其中脱贫户4户8人。</t>
  </si>
  <si>
    <t>就业项目</t>
  </si>
  <si>
    <t>TKX0263</t>
  </si>
  <si>
    <t>夏镇交通补助项目</t>
  </si>
  <si>
    <t>交通费补助</t>
  </si>
  <si>
    <t>为鼓励有能力的人员外出务工，提高收入，拟对115名外出务工就业3个月以上的人员进行一次性交通补助。其中，疆外务工人员每人补助不超过2000元、疆内跨地州务工人员每人补助不超过1000元，均按照往返硬卧火车票下铺的标准给予一次性补贴；地区内跨县务工每人补助150元。项目总投资约9.95万元（具体补助人数和补助资金以实际情况量为准）。</t>
  </si>
  <si>
    <t>名</t>
  </si>
  <si>
    <t>通过该项目的实施，一是能够做好115户脱贫户及监测对象就业帮扶，切实保障脱贫户、监测对象务工就业稳定。二是扎实开展各项就业帮扶，通过交通补贴有效激发了脱贫劳动力外出务工积极性，促进了稳岗增收。三是降低脱贫劳动力外出务工成本，鼓励脱贫劳动力转移就业，提高就业稳定性和积极性。</t>
  </si>
  <si>
    <t>TKX0264</t>
  </si>
  <si>
    <t>郭勒布依乡交通补助项目</t>
  </si>
  <si>
    <t>为鼓励有能力的人员外出务工，提高收入，拟对48名外出务工就业3个月以上的人员进行一次性交通补助。其中，疆外务工人员每人补助不超过2000元、疆内跨地州市务工人员每人补助不超过1000元，均按照往返硬卧火车票下铺的标准给予一次性补贴；地区内跨县务工每人补助150元。项目总投资约4.995万元（具体补助人数和补助资金以实际情况量为准）。</t>
  </si>
  <si>
    <t>通过该项目的实施，一是能够做好48户脱贫户及监测对象就业帮扶，切实保障脱贫户、监测对象务工就业稳定。二是扎实开展各项就业帮扶，通过交通补贴有效激发了脱贫劳动力外出务工积极性，促进了稳岗增收。三是降低脱贫劳动力外出务工成本，鼓励脱贫劳动力转移就业，提高就业稳定性和积极性。</t>
  </si>
  <si>
    <t>TKX0265</t>
  </si>
  <si>
    <t>伊拉湖镇交通补助项目</t>
  </si>
  <si>
    <t>为鼓励有能力的人员外出务工，提高收入，对32名外出务工就业3个月以上的人员进行一次性交通补助（最终补助规模以实际发生量为准）。其中，疆外务工人员每人补助不超过2000元、疆内跨地州市务工人员每人补助不超过1000元，均按照往返硬卧火车票下铺的标准给予一次性补贴；地区内跨县务工人员每人补助150元。项目总投资约2.425万元（具体补助人数和补助资金以实际情况量为准）。</t>
  </si>
  <si>
    <t>一是项目实施覆盖伊拉湖镇32户脱贫户及监测对象。二是创业补贴对于初期创业资金不足的创业者有很大的帮助，能鼓励更多有能力、有想法的脱贫户及监测对象人创业，进而促进社会的发展，改善人民的生活。三是提供政策支持，包括税收优惠、场地租赁优惠等，降低创业成本。四是提高创业成功率，有了资金和政策的支持，创业者的成功率会提高，有助于市场的发展和社会的稳定。五是推动经济发展，创业补贴可以直接促进经济的发展，为社会创造更多的就业机会。</t>
  </si>
  <si>
    <t>TKX0266</t>
  </si>
  <si>
    <t>博斯坦镇交通补助项目</t>
  </si>
  <si>
    <t>为鼓励有能力的人员外出务工，提高收入，拟对35名外出务工就业3个月以上的人员进行一次性交通补助。其中，疆外务工人员每人补助不超过2000元、疆内跨地州市务工人员每人补助不超过1000元，均按照往返硬卧火车票下铺的标准给予一次性补贴；地区内跨县务工人员每人补助150元。项目总投资约3.15万元（具体补助人数和补助资金以实际情况量为准）。</t>
  </si>
  <si>
    <t>通过该项目的实施，一是能够做好35户脱贫户及监测对象就业帮扶，切实保障脱贫户、监测对象务工就业稳定。二是扎实开展各项就业帮扶，通过交通补贴有效激发了脱贫劳动力外出务工积极性，促进了稳岗增收。三是降低脱贫劳动力外出务工成本，鼓励脱贫劳动力转移就业，提高就业稳定性和积极性。</t>
  </si>
  <si>
    <t>TKX0267</t>
  </si>
  <si>
    <t>克尔碱镇交通补助项目</t>
  </si>
  <si>
    <t>为鼓励有能力的人员外出务工，提高收入，拟对30名外出务工就业3个月以上的人员进行一次性交通补助。其中，疆外务工人员每人补助不超过2000元、疆内跨地州市务工人员每人补助不超过1000元，均按照往返硬卧火车票下铺的标准给予一次性补贴；地区内跨县务工人员每人补助150元。项目总投资约2.65万元（具体补助人数和补助资金以实际情况量为准）。</t>
  </si>
  <si>
    <t>通过该项目的实施，一是能够做好30户脱贫户及监测对象就业帮扶，切实保障脱贫户、监测对象务工就业稳定。二是扎实开展各项就业帮扶，通过交通补贴有效激发了脱贫劳动力外出务工积极性，促进了稳岗增收。三是降低脱贫劳动力外出务工成本，鼓励脱贫劳动力转移就业，提高就业稳定性和积极性。</t>
  </si>
  <si>
    <t>TKX0268</t>
  </si>
  <si>
    <t>库米什镇交通补助项目</t>
  </si>
  <si>
    <t>为鼓励有能力的人员外出务工，提高收入，拟对2名外出务工就业3个月以上的人员进行一次性交通补助。其中，疆内跨地州市务工人员每人补助不超过1000元，均按照往返硬卧火车票下铺的标准给予一次性补贴；地区内跨县务工人员每人补助150元。项目总投资约0.2万元（具体补助人数和补助资金以实际情况量为准）。</t>
  </si>
  <si>
    <t>通过该项目的实施，一是能够做好2户脱贫户及监测对象就业帮扶，切实保障脱贫户、监测对象务工就业稳定。二是扎实开展各项就业帮扶，通过交通补贴有效激发了脱贫劳动力外出务工积极性，促进了稳岗增收。三是降低脱贫劳动力外出务工成本，鼓励脱贫劳动力转移就业，提高就业稳定性和积极性。</t>
  </si>
  <si>
    <t>TKX0269</t>
  </si>
  <si>
    <t>夏镇公益性岗位补助项目</t>
  </si>
  <si>
    <t>公益性岗位</t>
  </si>
  <si>
    <t>计划为夏镇200户脱贫户和监测对象设立200个公益性岗位，为脱贫户、监测对象提供就业机会，每月补助1750元，共12个月，共计420万元。</t>
  </si>
  <si>
    <t>项目实施覆盖夏镇脱贫户和监测对象200户。通过设置公益性岗位，为脱贫户和监测对象提供就业机会，解决困难群众就业难的问题，拓宽脱贫户、监测对象收入来源，提高200户就业困难家庭收入，提升生活质量。</t>
  </si>
  <si>
    <t>TKX0270</t>
  </si>
  <si>
    <t>郭勒布依乡公益性岗位补助项目</t>
  </si>
  <si>
    <t>计划为郭勒布依乡61户脱贫户、13户监测对象设立74个公益性岗位，为其提供就业机会，每月补助1750元，共12个月，共计155.4万元。（具体补助人数和补助资金以实际情况量为准）。</t>
  </si>
  <si>
    <t>通过设置公益性岗位，为61户脱贫户和13户监测对象提供就业机会，解决困难群众就业难的问题，拓宽脱贫户、监测对象收入来源，提高54户就业困难家庭收入，提升生活质量。</t>
  </si>
  <si>
    <t>TKX0271</t>
  </si>
  <si>
    <t>郭勒布依乡自主创业补助项目</t>
  </si>
  <si>
    <t>创业奖补</t>
  </si>
  <si>
    <t>计划为郭勒布依乡7户自主从事经营活动的脱贫户进行补助，按经营面积在20平方米（含)以上并经营至少6个月的6户按照1800元/户的标准进行补助；经营面积不足20平方米并经营至少3个月的1户按照1000元/户的标准进行补助，共计1.18万元。（具体补助人数和补助资金以实际情况量为准）。</t>
  </si>
  <si>
    <t>通过该项目的实施，一是创业补贴对于初期创业资金不足的创业者有很大的帮助，更能鼓励更多的有能力，有想法的人创业，进而促进社会的发展，改善人民的生活。二是对7户29人脱贫户提供政策支持，包括税收优惠、场地租赁优惠等，降低创业成本。三是提高创业成功率，有了资金和政策的支持，创业者的成功率会提高，有助于市场的发展和社会的稳定。四是推动经济发展，创业补贴可以直接促进经济的发展，为社会创造更多的就业机会。</t>
  </si>
  <si>
    <t>TKX0272</t>
  </si>
  <si>
    <t>伊拉湖镇公益性岗位补助项目</t>
  </si>
  <si>
    <t>计划为伊拉湖镇67户脱贫户、15户监测对象设立82个公益性岗位，为其提供就业机会，每月补助1750元，共12个月，共计172.2万元。（最终补助户数以实际发生量为准）</t>
  </si>
  <si>
    <t>通过设置公益性岗位，为脱贫户和监测对象提供就业机会，解决困难群众就业难的问题，拓宽脱贫户和监测对象收入来源，提高82户脱贫户及监测对象家庭收入，提升生活质量。项目惠及82户（其中脱贫户67、监测对象15户）。</t>
  </si>
  <si>
    <t>TKX0273</t>
  </si>
  <si>
    <t>伊拉湖镇自主创业补助项目</t>
  </si>
  <si>
    <t>计划为伊拉湖镇13户自主从事经营活动的脱贫户、监测对象进行补助（最终补助以实际发生量为准），按经营面积在20平方米（含)以上并经营至少6个月的补助1800元/户；共计2.34万元。</t>
  </si>
  <si>
    <t>通过自主创业补助项目，一是激发社会创业热情，促进创业创新，支持创业者顺利创业并推动经济增长和就业增加。二是带动当地相关产业的发展，促进产业升级和经济转型。三是创造就业机会，减轻社会就业压力，促进社会稳定。项目惠及13户（其中：脱贫户12户，监测对象1户）。</t>
  </si>
  <si>
    <t>TKX0274</t>
  </si>
  <si>
    <t>克尔碱镇公益性岗位项目</t>
  </si>
  <si>
    <t>计划提供16个公益性岗位，从事保洁、道路维护等，每月1750元，共计12个月。共计33.6万元。（最终补助户数以实际发生量为准）</t>
  </si>
  <si>
    <t>项目建成后保障脱贫户、监测对象、低保户群体稳定增收。(项目惠及英阿瓦提村脱贫户39户121人，监测对象2户6人）.</t>
  </si>
  <si>
    <t>TKX0275</t>
  </si>
  <si>
    <t>克尔碱镇自主创业补助项目</t>
  </si>
  <si>
    <t>对辖区脱贫户生产经营面积20平方米以上，正常经营6个月以上的3户，以一次性补助3000元的标准给予补助0.9万元；（具体数据以项目实施时实际情况为准）</t>
  </si>
  <si>
    <t>该项目的建设能够鼓励有能力和意愿的脱贫户及监测对象从事自主创业，提高家庭收入，改善生活质量。项目惠及3户脱贫户。</t>
  </si>
  <si>
    <t>TKX0276</t>
  </si>
  <si>
    <t>博斯坦镇公益性岗位补助项目</t>
  </si>
  <si>
    <t>计划为博斯坦镇44户脱贫户、22户监测对象设立66个公益性岗位（最终补助人数以实际发生量为准），为其提供就业机会，每月补助1750元，共12个月，共计138.6万元。</t>
  </si>
  <si>
    <t>通过设置公益性岗位，为44户脱贫户和22户监测对象提供就业机会，解决困难群众就业难的问题，拓宽脱贫户、监测对象收入来源，提高66户就业困难家庭收入，提升生活质量。</t>
  </si>
  <si>
    <t>TKX0277</t>
  </si>
  <si>
    <t>博斯坦镇自主创业补助项目</t>
  </si>
  <si>
    <t>计划为博斯坦镇13户脱贫户、监测对象自主创业进行补助。其中：有营业执照、经营规模大于20平方、正常营业六个月以上有4户，每户补助2000元、小计0.8万元；在巴扎日等方式流动摆摊3个月以上9户，每户补助1000元、小计0.9万元。总申请补助资金为1.7万元。（最终补助人数以实际发生量为准）。</t>
  </si>
  <si>
    <t>一是激励辖区从事自主创业的13户脱贫户、监测对象继续从事创业活动增加收入。二是通过补助激发周边的脱贫户、监测对象从事适当的创业活动。三是通过补助增强收益群众的享受政策的积极性，有效增加满意度和幸福感。</t>
  </si>
  <si>
    <t>巩固三保障成果</t>
  </si>
  <si>
    <t>TKX0278</t>
  </si>
  <si>
    <t>托克逊县雨露计划</t>
  </si>
  <si>
    <t>享受“雨露计划+”职业教育补助</t>
  </si>
  <si>
    <t>计划为300名脱贫户及监测帮扶对象家庭子女就读中职、高职学生进行“雨露计划”补助，每人每年3000元，项目总投资约90万元。（最终人数与金额以实际发放情况为准）。</t>
  </si>
  <si>
    <t>教育局</t>
  </si>
  <si>
    <t>杨涛</t>
  </si>
  <si>
    <t>鼓励中高等职业院校就读的学生加强文化知识学习，提高学生自主发展能力，改变和带动家庭经济收入。项目惠及全县脱贫户和监测对象300名学生。</t>
  </si>
  <si>
    <t>TKX0279</t>
  </si>
  <si>
    <t>夏镇铁提尔村老旧自来水管更新建设项目</t>
  </si>
  <si>
    <t>农村饮水安全巩固提升</t>
  </si>
  <si>
    <t>计划在铁提尔村从1到8组巷道房前修建接通总长10.6公里自来水管道，共涉及井60个，项目建设费用约70万元、其他费约5万元。项目总投资约75万元。</t>
  </si>
  <si>
    <t>一是项目实施覆盖铁提尔村农户130户510人。二是提高供水系统的可靠性和稳定性，确保本村居民的饮水安全。三是减少供水系统的漏损率，节约水资源。四是提高供水系统的运行效率，降低运营成本，提升村民用水用量。五是减少供水系统的维修次数和停水时间，提高居民的生活便利性。六是改善农村供水设施的老化情况，延长设施的使用寿命。</t>
  </si>
  <si>
    <t>TKX0280</t>
  </si>
  <si>
    <t>郭勒布依乡奥依曼布拉克村安全饮水提升项目</t>
  </si>
  <si>
    <t>为进一步改善奥依曼布拉克村4组18个房屋用水问题，计划修建长3公里的给水主管网和2公里入户管网及配套设施等，项目建设费用约100万元，其他费约8万元，项目总投资约108万元。</t>
  </si>
  <si>
    <t>项目建成后，一是进一步完善奥依曼布拉克村自来水管网，解决4组30户79人村民的用水问题，群众幸福感、满意度显著提升。二是项目实施过程中，可吸纳当地脱贫户、监测对象参与劳动，增加收入。</t>
  </si>
  <si>
    <t>TKX0281</t>
  </si>
  <si>
    <t>克尔碱镇克尔碱村水源地保护建设项目</t>
  </si>
  <si>
    <t>为保证克尔碱村群众自来水饮水安全，计划为克尔碱村北侧怪石林方向克尔碱沟河道水源地修建防洪坝约500米。建设费用110万元、其他费用10万元。项目总投资约120万元。</t>
  </si>
  <si>
    <t>一是保障克尔碱村有530户1194人（脱贫户30户68人，监测对象4户12人）用水安全，以及保障2663亩耕地、460亩防护林灌溉需求。二是项目的建成将进一步改善克尔碱村防洪措施，保障群众生命财产安全。</t>
  </si>
  <si>
    <t>TKX0282</t>
  </si>
  <si>
    <t>克尔碱镇英阿瓦提农村饮水安全巩固项目</t>
  </si>
  <si>
    <t>计划为英阿瓦提村3个巷道1200米供水管网进行新建或改造，改造到户。建设费用约73万元，其他费用约7万元。项目总投资约80万元。</t>
  </si>
  <si>
    <t>项目建成后，一是进一步完善自来水管网，解决15户27人村民的用水问题，群众幸福感、满意度显著提升。二是项目实施过程中，可吸纳当地脱贫户、监测对象参与劳动，增加收入。</t>
  </si>
  <si>
    <t>TKX0083</t>
  </si>
  <si>
    <t>托克逊县博斯坦镇琼帕依扎村自来水入户项目</t>
  </si>
  <si>
    <t>琼帕依扎村输水干管 PEφ250 长度 3.68km，输水支管 PEφ90 长度 0.41km，输水支管 PEφ75 长度 0.48km，输水支管 PEφ63 长度 16.06km，入户管网 PEφ25长度 37.92km。工程总投资为 427.64 万元，其中工程部分投资为 389.66 万元，其他费用为37.98万元，项目总投资约427.64万元。</t>
  </si>
  <si>
    <t>km</t>
  </si>
  <si>
    <t>一是项目实施覆盖琼帕依扎村农户380户980人（其中脱贫户及监测对象14户47人）。二是提高供水系统的可靠性和稳定性，确保本村居民的饮水安全。三是减少供水系统的漏损率，提高供水系统的运行效率，降低运营成本，提升村民用水用量。四是减少供水系统的维修次数和停水时间，提高居民的生活便利性。</t>
  </si>
  <si>
    <t>TKX0283</t>
  </si>
  <si>
    <t>托克逊县“困难群众饮用低氟茶”项目</t>
  </si>
  <si>
    <t>困难群众饮用低氟茶</t>
  </si>
  <si>
    <t>各乡镇</t>
  </si>
  <si>
    <t>为全县脱贫户和监测对象2070户（6739人），每户发放“边销茶”3千克，预算发放“边销茶”6210千克，每千克30元进行预算，预算投入资金18.63万元。</t>
  </si>
  <si>
    <t>千克</t>
  </si>
  <si>
    <t>贾华</t>
  </si>
  <si>
    <t>通过实施“困难群众饮用低氟边销茶”项目，为困难群众发放低氟边销茶，是落实党对边远地区困难群众的关心和关怀，让困难群众深切感受到党和国家的温暖，同时也进一步增强群众的健康饮茶消费观念和防病意识，提高群众生活品质，提升各民族群众幸福感。项目惠及全县脱贫户和监测对象2070户6739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</si>
</sst>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_ "/>
    <numFmt numFmtId="177" formatCode="0.00_ "/>
    <numFmt numFmtId="178" formatCode="0.000_ "/>
    <numFmt numFmtId="179" formatCode="0_ "/>
  </numFmts>
  <fonts count="25">
    <font>
      <sz val="11"/>
      <color theme="1"/>
      <name val="宋体"/>
      <charset val="134"/>
      <scheme val="minor"/>
    </font>
    <font>
      <sz val="11"/>
      <name val="宋体"/>
      <charset val="134"/>
      <scheme val="minor"/>
    </font>
    <font>
      <sz val="10"/>
      <color theme="1"/>
      <name val="宋体"/>
      <charset val="134"/>
      <scheme val="minor"/>
    </font>
    <font>
      <sz val="12"/>
      <name val="宋体"/>
      <charset val="134"/>
      <scheme val="minor"/>
    </font>
    <font>
      <sz val="1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cellStyleXfs>
  <cellXfs count="19">
    <xf numFmtId="0" fontId="0" fillId="0" borderId="0" xfId="0">
      <alignment vertical="center"/>
    </xf>
    <xf numFmtId="0" fontId="1" fillId="0" borderId="0" xfId="0" applyFont="1" applyFill="1">
      <alignment vertical="center"/>
    </xf>
    <xf numFmtId="0" fontId="2" fillId="0" borderId="0" xfId="0" applyFo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pplyProtection="1">
      <alignment horizontal="center" vertical="center" wrapText="1"/>
      <protection locked="0"/>
    </xf>
    <xf numFmtId="0" fontId="1" fillId="0" borderId="1" xfId="49"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left" vertical="center" wrapText="1"/>
      <protection locked="0"/>
    </xf>
    <xf numFmtId="0" fontId="1" fillId="0" borderId="0" xfId="0" applyFont="1" applyFill="1" applyBorder="1">
      <alignment vertical="center"/>
    </xf>
    <xf numFmtId="0"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Font="1" applyFill="1" applyBorder="1">
      <alignment vertical="center"/>
    </xf>
    <xf numFmtId="0" fontId="4" fillId="0"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160</xdr:row>
      <xdr:rowOff>0</xdr:rowOff>
    </xdr:from>
    <xdr:to>
      <xdr:col>7</xdr:col>
      <xdr:colOff>80010</xdr:colOff>
      <xdr:row>160</xdr:row>
      <xdr:rowOff>684530</xdr:rowOff>
    </xdr:to>
    <xdr:sp>
      <xdr:nvSpPr>
        <xdr:cNvPr id="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865505</xdr:rowOff>
    </xdr:to>
    <xdr:sp>
      <xdr:nvSpPr>
        <xdr:cNvPr id="19" name="Text Box 9540"/>
        <xdr:cNvSpPr txBox="1"/>
      </xdr:nvSpPr>
      <xdr:spPr>
        <a:xfrm>
          <a:off x="4636135" y="210858100"/>
          <a:ext cx="80010" cy="865505"/>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865505</xdr:rowOff>
    </xdr:to>
    <xdr:sp>
      <xdr:nvSpPr>
        <xdr:cNvPr id="20" name="Text Box 9540"/>
        <xdr:cNvSpPr txBox="1"/>
      </xdr:nvSpPr>
      <xdr:spPr>
        <a:xfrm>
          <a:off x="4636135" y="210858100"/>
          <a:ext cx="80010" cy="865505"/>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3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3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3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3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3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3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3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3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3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3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4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4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4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4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4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4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4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4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4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4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5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5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865505</xdr:rowOff>
    </xdr:to>
    <xdr:sp>
      <xdr:nvSpPr>
        <xdr:cNvPr id="52" name="Text Box 9540"/>
        <xdr:cNvSpPr txBox="1"/>
      </xdr:nvSpPr>
      <xdr:spPr>
        <a:xfrm>
          <a:off x="4636135" y="210858100"/>
          <a:ext cx="80010" cy="865505"/>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865505</xdr:rowOff>
    </xdr:to>
    <xdr:sp>
      <xdr:nvSpPr>
        <xdr:cNvPr id="53" name="Text Box 9540"/>
        <xdr:cNvSpPr txBox="1"/>
      </xdr:nvSpPr>
      <xdr:spPr>
        <a:xfrm>
          <a:off x="4636135" y="210858100"/>
          <a:ext cx="80010" cy="865505"/>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5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5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5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5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5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5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6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6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6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6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6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6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6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6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6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6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7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7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7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7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7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7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7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7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7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7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8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8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8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8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8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865505</xdr:rowOff>
    </xdr:to>
    <xdr:sp>
      <xdr:nvSpPr>
        <xdr:cNvPr id="85" name="Text Box 9540"/>
        <xdr:cNvSpPr txBox="1"/>
      </xdr:nvSpPr>
      <xdr:spPr>
        <a:xfrm>
          <a:off x="4636135" y="210858100"/>
          <a:ext cx="80010" cy="865505"/>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865505</xdr:rowOff>
    </xdr:to>
    <xdr:sp>
      <xdr:nvSpPr>
        <xdr:cNvPr id="86" name="Text Box 9540"/>
        <xdr:cNvSpPr txBox="1"/>
      </xdr:nvSpPr>
      <xdr:spPr>
        <a:xfrm>
          <a:off x="4636135" y="210858100"/>
          <a:ext cx="80010" cy="865505"/>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8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8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8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9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9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9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9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9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9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9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9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9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9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0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0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0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0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0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0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0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0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0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0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1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1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1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1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1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1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1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1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865505</xdr:rowOff>
    </xdr:to>
    <xdr:sp>
      <xdr:nvSpPr>
        <xdr:cNvPr id="118" name="Text Box 9540"/>
        <xdr:cNvSpPr txBox="1"/>
      </xdr:nvSpPr>
      <xdr:spPr>
        <a:xfrm>
          <a:off x="4636135" y="210858100"/>
          <a:ext cx="80010" cy="865505"/>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865505</xdr:rowOff>
    </xdr:to>
    <xdr:sp>
      <xdr:nvSpPr>
        <xdr:cNvPr id="119" name="Text Box 9540"/>
        <xdr:cNvSpPr txBox="1"/>
      </xdr:nvSpPr>
      <xdr:spPr>
        <a:xfrm>
          <a:off x="4636135" y="210858100"/>
          <a:ext cx="80010" cy="865505"/>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2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2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2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2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2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2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2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2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2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2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3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3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3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3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3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3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3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3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3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3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4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4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4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4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4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4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4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4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4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4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5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865505</xdr:rowOff>
    </xdr:to>
    <xdr:sp>
      <xdr:nvSpPr>
        <xdr:cNvPr id="151" name="Text Box 9540"/>
        <xdr:cNvSpPr txBox="1"/>
      </xdr:nvSpPr>
      <xdr:spPr>
        <a:xfrm>
          <a:off x="4636135" y="210858100"/>
          <a:ext cx="80010" cy="865505"/>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865505</xdr:rowOff>
    </xdr:to>
    <xdr:sp>
      <xdr:nvSpPr>
        <xdr:cNvPr id="152" name="Text Box 9540"/>
        <xdr:cNvSpPr txBox="1"/>
      </xdr:nvSpPr>
      <xdr:spPr>
        <a:xfrm>
          <a:off x="4636135" y="210858100"/>
          <a:ext cx="80010" cy="865505"/>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5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5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5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5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5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5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5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6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6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6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6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6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6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6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6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6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6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7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7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7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7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7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7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7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7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7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7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8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8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8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8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865505</xdr:rowOff>
    </xdr:to>
    <xdr:sp>
      <xdr:nvSpPr>
        <xdr:cNvPr id="184" name="Text Box 9540"/>
        <xdr:cNvSpPr txBox="1"/>
      </xdr:nvSpPr>
      <xdr:spPr>
        <a:xfrm>
          <a:off x="4636135" y="210858100"/>
          <a:ext cx="80010" cy="865505"/>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865505</xdr:rowOff>
    </xdr:to>
    <xdr:sp>
      <xdr:nvSpPr>
        <xdr:cNvPr id="185" name="Text Box 9540"/>
        <xdr:cNvSpPr txBox="1"/>
      </xdr:nvSpPr>
      <xdr:spPr>
        <a:xfrm>
          <a:off x="4636135" y="210858100"/>
          <a:ext cx="80010" cy="865505"/>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8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8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8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8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9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9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9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9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9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9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9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9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9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19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0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0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0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0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0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0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0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0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0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0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1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1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1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1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1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1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1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865505</xdr:rowOff>
    </xdr:to>
    <xdr:sp>
      <xdr:nvSpPr>
        <xdr:cNvPr id="217" name="Text Box 9540"/>
        <xdr:cNvSpPr txBox="1"/>
      </xdr:nvSpPr>
      <xdr:spPr>
        <a:xfrm>
          <a:off x="4636135" y="210858100"/>
          <a:ext cx="80010" cy="865505"/>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865505</xdr:rowOff>
    </xdr:to>
    <xdr:sp>
      <xdr:nvSpPr>
        <xdr:cNvPr id="218" name="Text Box 9540"/>
        <xdr:cNvSpPr txBox="1"/>
      </xdr:nvSpPr>
      <xdr:spPr>
        <a:xfrm>
          <a:off x="4636135" y="210858100"/>
          <a:ext cx="80010" cy="865505"/>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1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2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2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2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2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2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2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2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2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2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2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3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3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3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3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3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3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3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3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3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3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4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4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4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4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4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4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4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4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4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4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865505</xdr:rowOff>
    </xdr:to>
    <xdr:sp>
      <xdr:nvSpPr>
        <xdr:cNvPr id="250" name="Text Box 9540"/>
        <xdr:cNvSpPr txBox="1"/>
      </xdr:nvSpPr>
      <xdr:spPr>
        <a:xfrm>
          <a:off x="4636135" y="210858100"/>
          <a:ext cx="80010" cy="865505"/>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865505</xdr:rowOff>
    </xdr:to>
    <xdr:sp>
      <xdr:nvSpPr>
        <xdr:cNvPr id="251" name="Text Box 9540"/>
        <xdr:cNvSpPr txBox="1"/>
      </xdr:nvSpPr>
      <xdr:spPr>
        <a:xfrm>
          <a:off x="4636135" y="210858100"/>
          <a:ext cx="80010" cy="865505"/>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5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5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5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5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56"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57"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58"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59"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60"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61"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62"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63"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64"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160</xdr:row>
      <xdr:rowOff>0</xdr:rowOff>
    </xdr:from>
    <xdr:to>
      <xdr:col>7</xdr:col>
      <xdr:colOff>80010</xdr:colOff>
      <xdr:row>160</xdr:row>
      <xdr:rowOff>684530</xdr:rowOff>
    </xdr:to>
    <xdr:sp>
      <xdr:nvSpPr>
        <xdr:cNvPr id="265" name="Text Box 9540"/>
        <xdr:cNvSpPr txBox="1"/>
      </xdr:nvSpPr>
      <xdr:spPr>
        <a:xfrm>
          <a:off x="4636135" y="210858100"/>
          <a:ext cx="80010" cy="684530"/>
        </a:xfrm>
        <a:prstGeom prst="rect">
          <a:avLst/>
        </a:prstGeom>
        <a:noFill/>
        <a:ln w="9525">
          <a:noFill/>
        </a:ln>
      </xdr:spPr>
    </xdr:sp>
    <xdr:clientData/>
  </xdr:twoCellAnchor>
  <xdr:twoCellAnchor editAs="oneCell">
    <xdr:from>
      <xdr:col>7</xdr:col>
      <xdr:colOff>0</xdr:colOff>
      <xdr:row>184</xdr:row>
      <xdr:rowOff>0</xdr:rowOff>
    </xdr:from>
    <xdr:to>
      <xdr:col>7</xdr:col>
      <xdr:colOff>80010</xdr:colOff>
      <xdr:row>184</xdr:row>
      <xdr:rowOff>684530</xdr:rowOff>
    </xdr:to>
    <xdr:sp>
      <xdr:nvSpPr>
        <xdr:cNvPr id="266" name="Text Box 9540"/>
        <xdr:cNvSpPr txBox="1"/>
      </xdr:nvSpPr>
      <xdr:spPr>
        <a:xfrm>
          <a:off x="4636135" y="240144300"/>
          <a:ext cx="80010" cy="684530"/>
        </a:xfrm>
        <a:prstGeom prst="rect">
          <a:avLst/>
        </a:prstGeom>
        <a:noFill/>
        <a:ln w="9525">
          <a:noFill/>
        </a:ln>
      </xdr:spPr>
    </xdr:sp>
    <xdr:clientData/>
  </xdr:twoCellAnchor>
  <xdr:twoCellAnchor editAs="oneCell">
    <xdr:from>
      <xdr:col>7</xdr:col>
      <xdr:colOff>0</xdr:colOff>
      <xdr:row>184</xdr:row>
      <xdr:rowOff>0</xdr:rowOff>
    </xdr:from>
    <xdr:to>
      <xdr:col>7</xdr:col>
      <xdr:colOff>80010</xdr:colOff>
      <xdr:row>184</xdr:row>
      <xdr:rowOff>684530</xdr:rowOff>
    </xdr:to>
    <xdr:sp>
      <xdr:nvSpPr>
        <xdr:cNvPr id="267" name="Text Box 9540"/>
        <xdr:cNvSpPr txBox="1"/>
      </xdr:nvSpPr>
      <xdr:spPr>
        <a:xfrm>
          <a:off x="4636135" y="240144300"/>
          <a:ext cx="80010" cy="684530"/>
        </a:xfrm>
        <a:prstGeom prst="rect">
          <a:avLst/>
        </a:prstGeom>
        <a:noFill/>
        <a:ln w="9525">
          <a:noFill/>
        </a:ln>
      </xdr:spPr>
    </xdr:sp>
    <xdr:clientData/>
  </xdr:twoCellAnchor>
  <xdr:twoCellAnchor editAs="oneCell">
    <xdr:from>
      <xdr:col>7</xdr:col>
      <xdr:colOff>0</xdr:colOff>
      <xdr:row>184</xdr:row>
      <xdr:rowOff>0</xdr:rowOff>
    </xdr:from>
    <xdr:to>
      <xdr:col>7</xdr:col>
      <xdr:colOff>80010</xdr:colOff>
      <xdr:row>184</xdr:row>
      <xdr:rowOff>684530</xdr:rowOff>
    </xdr:to>
    <xdr:sp>
      <xdr:nvSpPr>
        <xdr:cNvPr id="268" name="Text Box 9540"/>
        <xdr:cNvSpPr txBox="1"/>
      </xdr:nvSpPr>
      <xdr:spPr>
        <a:xfrm>
          <a:off x="4636135" y="240144300"/>
          <a:ext cx="80010" cy="684530"/>
        </a:xfrm>
        <a:prstGeom prst="rect">
          <a:avLst/>
        </a:prstGeom>
        <a:noFill/>
        <a:ln w="9525">
          <a:noFill/>
        </a:ln>
      </xdr:spPr>
    </xdr:sp>
    <xdr:clientData/>
  </xdr:twoCellAnchor>
  <xdr:twoCellAnchor editAs="oneCell">
    <xdr:from>
      <xdr:col>7</xdr:col>
      <xdr:colOff>0</xdr:colOff>
      <xdr:row>184</xdr:row>
      <xdr:rowOff>0</xdr:rowOff>
    </xdr:from>
    <xdr:to>
      <xdr:col>7</xdr:col>
      <xdr:colOff>80010</xdr:colOff>
      <xdr:row>184</xdr:row>
      <xdr:rowOff>684530</xdr:rowOff>
    </xdr:to>
    <xdr:sp>
      <xdr:nvSpPr>
        <xdr:cNvPr id="269" name="Text Box 9540"/>
        <xdr:cNvSpPr txBox="1"/>
      </xdr:nvSpPr>
      <xdr:spPr>
        <a:xfrm>
          <a:off x="4636135" y="240144300"/>
          <a:ext cx="80010" cy="684530"/>
        </a:xfrm>
        <a:prstGeom prst="rect">
          <a:avLst/>
        </a:prstGeom>
        <a:noFill/>
        <a:ln w="9525">
          <a:noFill/>
        </a:ln>
      </xdr:spPr>
    </xdr:sp>
    <xdr:clientData/>
  </xdr:twoCellAnchor>
  <xdr:twoCellAnchor editAs="oneCell">
    <xdr:from>
      <xdr:col>7</xdr:col>
      <xdr:colOff>0</xdr:colOff>
      <xdr:row>184</xdr:row>
      <xdr:rowOff>0</xdr:rowOff>
    </xdr:from>
    <xdr:to>
      <xdr:col>7</xdr:col>
      <xdr:colOff>80010</xdr:colOff>
      <xdr:row>184</xdr:row>
      <xdr:rowOff>684530</xdr:rowOff>
    </xdr:to>
    <xdr:sp>
      <xdr:nvSpPr>
        <xdr:cNvPr id="270" name="Text Box 9540"/>
        <xdr:cNvSpPr txBox="1"/>
      </xdr:nvSpPr>
      <xdr:spPr>
        <a:xfrm>
          <a:off x="4636135" y="240144300"/>
          <a:ext cx="80010" cy="684530"/>
        </a:xfrm>
        <a:prstGeom prst="rect">
          <a:avLst/>
        </a:prstGeom>
        <a:noFill/>
        <a:ln w="9525">
          <a:noFill/>
        </a:ln>
      </xdr:spPr>
    </xdr:sp>
    <xdr:clientData/>
  </xdr:twoCellAnchor>
  <xdr:twoCellAnchor editAs="oneCell">
    <xdr:from>
      <xdr:col>7</xdr:col>
      <xdr:colOff>0</xdr:colOff>
      <xdr:row>184</xdr:row>
      <xdr:rowOff>0</xdr:rowOff>
    </xdr:from>
    <xdr:to>
      <xdr:col>7</xdr:col>
      <xdr:colOff>80010</xdr:colOff>
      <xdr:row>184</xdr:row>
      <xdr:rowOff>684530</xdr:rowOff>
    </xdr:to>
    <xdr:sp>
      <xdr:nvSpPr>
        <xdr:cNvPr id="271" name="Text Box 9540"/>
        <xdr:cNvSpPr txBox="1"/>
      </xdr:nvSpPr>
      <xdr:spPr>
        <a:xfrm>
          <a:off x="4636135" y="240144300"/>
          <a:ext cx="80010" cy="684530"/>
        </a:xfrm>
        <a:prstGeom prst="rect">
          <a:avLst/>
        </a:prstGeom>
        <a:noFill/>
        <a:ln w="9525">
          <a:noFill/>
        </a:ln>
      </xdr:spPr>
    </xdr:sp>
    <xdr:clientData/>
  </xdr:twoCellAnchor>
  <xdr:twoCellAnchor editAs="oneCell">
    <xdr:from>
      <xdr:col>7</xdr:col>
      <xdr:colOff>0</xdr:colOff>
      <xdr:row>184</xdr:row>
      <xdr:rowOff>0</xdr:rowOff>
    </xdr:from>
    <xdr:to>
      <xdr:col>7</xdr:col>
      <xdr:colOff>80010</xdr:colOff>
      <xdr:row>184</xdr:row>
      <xdr:rowOff>684530</xdr:rowOff>
    </xdr:to>
    <xdr:sp>
      <xdr:nvSpPr>
        <xdr:cNvPr id="272" name="Text Box 9540"/>
        <xdr:cNvSpPr txBox="1"/>
      </xdr:nvSpPr>
      <xdr:spPr>
        <a:xfrm>
          <a:off x="4636135" y="240144300"/>
          <a:ext cx="80010" cy="684530"/>
        </a:xfrm>
        <a:prstGeom prst="rect">
          <a:avLst/>
        </a:prstGeom>
        <a:noFill/>
        <a:ln w="9525">
          <a:noFill/>
        </a:ln>
      </xdr:spPr>
    </xdr:sp>
    <xdr:clientData/>
  </xdr:twoCellAnchor>
  <xdr:twoCellAnchor editAs="oneCell">
    <xdr:from>
      <xdr:col>7</xdr:col>
      <xdr:colOff>0</xdr:colOff>
      <xdr:row>184</xdr:row>
      <xdr:rowOff>0</xdr:rowOff>
    </xdr:from>
    <xdr:to>
      <xdr:col>7</xdr:col>
      <xdr:colOff>80010</xdr:colOff>
      <xdr:row>184</xdr:row>
      <xdr:rowOff>684530</xdr:rowOff>
    </xdr:to>
    <xdr:sp>
      <xdr:nvSpPr>
        <xdr:cNvPr id="273" name="Text Box 9540"/>
        <xdr:cNvSpPr txBox="1"/>
      </xdr:nvSpPr>
      <xdr:spPr>
        <a:xfrm>
          <a:off x="4636135" y="240144300"/>
          <a:ext cx="80010" cy="684530"/>
        </a:xfrm>
        <a:prstGeom prst="rect">
          <a:avLst/>
        </a:prstGeom>
        <a:noFill/>
        <a:ln w="9525">
          <a:noFill/>
        </a:ln>
      </xdr:spPr>
    </xdr:sp>
    <xdr:clientData/>
  </xdr:twoCellAnchor>
  <xdr:twoCellAnchor editAs="oneCell">
    <xdr:from>
      <xdr:col>7</xdr:col>
      <xdr:colOff>0</xdr:colOff>
      <xdr:row>184</xdr:row>
      <xdr:rowOff>0</xdr:rowOff>
    </xdr:from>
    <xdr:to>
      <xdr:col>7</xdr:col>
      <xdr:colOff>80010</xdr:colOff>
      <xdr:row>184</xdr:row>
      <xdr:rowOff>684530</xdr:rowOff>
    </xdr:to>
    <xdr:sp>
      <xdr:nvSpPr>
        <xdr:cNvPr id="274" name="Text Box 9540"/>
        <xdr:cNvSpPr txBox="1"/>
      </xdr:nvSpPr>
      <xdr:spPr>
        <a:xfrm>
          <a:off x="4636135" y="240144300"/>
          <a:ext cx="80010" cy="684530"/>
        </a:xfrm>
        <a:prstGeom prst="rect">
          <a:avLst/>
        </a:prstGeom>
        <a:noFill/>
        <a:ln w="9525">
          <a:noFill/>
        </a:ln>
      </xdr:spPr>
    </xdr:sp>
    <xdr:clientData/>
  </xdr:twoCellAnchor>
  <xdr:twoCellAnchor editAs="oneCell">
    <xdr:from>
      <xdr:col>7</xdr:col>
      <xdr:colOff>0</xdr:colOff>
      <xdr:row>200</xdr:row>
      <xdr:rowOff>0</xdr:rowOff>
    </xdr:from>
    <xdr:to>
      <xdr:col>7</xdr:col>
      <xdr:colOff>80010</xdr:colOff>
      <xdr:row>200</xdr:row>
      <xdr:rowOff>684530</xdr:rowOff>
    </xdr:to>
    <xdr:sp>
      <xdr:nvSpPr>
        <xdr:cNvPr id="275" name="Text Box 9540"/>
        <xdr:cNvSpPr txBox="1"/>
      </xdr:nvSpPr>
      <xdr:spPr>
        <a:xfrm>
          <a:off x="4636135" y="261658100"/>
          <a:ext cx="80010" cy="684530"/>
        </a:xfrm>
        <a:prstGeom prst="rect">
          <a:avLst/>
        </a:prstGeom>
        <a:noFill/>
        <a:ln w="9525">
          <a:noFill/>
        </a:ln>
      </xdr:spPr>
    </xdr:sp>
    <xdr:clientData/>
  </xdr:twoCellAnchor>
  <xdr:twoCellAnchor editAs="oneCell">
    <xdr:from>
      <xdr:col>7</xdr:col>
      <xdr:colOff>0</xdr:colOff>
      <xdr:row>204</xdr:row>
      <xdr:rowOff>0</xdr:rowOff>
    </xdr:from>
    <xdr:to>
      <xdr:col>7</xdr:col>
      <xdr:colOff>80010</xdr:colOff>
      <xdr:row>204</xdr:row>
      <xdr:rowOff>684530</xdr:rowOff>
    </xdr:to>
    <xdr:sp>
      <xdr:nvSpPr>
        <xdr:cNvPr id="276" name="Text Box 9540"/>
        <xdr:cNvSpPr txBox="1"/>
      </xdr:nvSpPr>
      <xdr:spPr>
        <a:xfrm>
          <a:off x="4636135" y="265747500"/>
          <a:ext cx="80010" cy="684530"/>
        </a:xfrm>
        <a:prstGeom prst="rect">
          <a:avLst/>
        </a:prstGeom>
        <a:noFill/>
        <a:ln w="9525">
          <a:noFill/>
        </a:ln>
      </xdr:spPr>
    </xdr:sp>
    <xdr:clientData/>
  </xdr:twoCellAnchor>
  <xdr:twoCellAnchor editAs="oneCell">
    <xdr:from>
      <xdr:col>7</xdr:col>
      <xdr:colOff>0</xdr:colOff>
      <xdr:row>200</xdr:row>
      <xdr:rowOff>0</xdr:rowOff>
    </xdr:from>
    <xdr:to>
      <xdr:col>7</xdr:col>
      <xdr:colOff>80010</xdr:colOff>
      <xdr:row>200</xdr:row>
      <xdr:rowOff>684530</xdr:rowOff>
    </xdr:to>
    <xdr:sp>
      <xdr:nvSpPr>
        <xdr:cNvPr id="277" name="Text Box 9540"/>
        <xdr:cNvSpPr txBox="1"/>
      </xdr:nvSpPr>
      <xdr:spPr>
        <a:xfrm>
          <a:off x="4636135" y="261658100"/>
          <a:ext cx="80010" cy="684530"/>
        </a:xfrm>
        <a:prstGeom prst="rect">
          <a:avLst/>
        </a:prstGeom>
        <a:noFill/>
        <a:ln w="9525">
          <a:noFill/>
        </a:ln>
      </xdr:spPr>
    </xdr:sp>
    <xdr:clientData/>
  </xdr:twoCellAnchor>
  <xdr:twoCellAnchor editAs="oneCell">
    <xdr:from>
      <xdr:col>7</xdr:col>
      <xdr:colOff>0</xdr:colOff>
      <xdr:row>204</xdr:row>
      <xdr:rowOff>0</xdr:rowOff>
    </xdr:from>
    <xdr:to>
      <xdr:col>7</xdr:col>
      <xdr:colOff>80010</xdr:colOff>
      <xdr:row>204</xdr:row>
      <xdr:rowOff>684530</xdr:rowOff>
    </xdr:to>
    <xdr:sp>
      <xdr:nvSpPr>
        <xdr:cNvPr id="278" name="Text Box 9540"/>
        <xdr:cNvSpPr txBox="1"/>
      </xdr:nvSpPr>
      <xdr:spPr>
        <a:xfrm>
          <a:off x="4636135" y="265747500"/>
          <a:ext cx="80010" cy="684530"/>
        </a:xfrm>
        <a:prstGeom prst="rect">
          <a:avLst/>
        </a:prstGeom>
        <a:noFill/>
        <a:ln w="9525">
          <a:noFill/>
        </a:ln>
      </xdr:spPr>
    </xdr:sp>
    <xdr:clientData/>
  </xdr:twoCellAnchor>
  <xdr:twoCellAnchor editAs="oneCell">
    <xdr:from>
      <xdr:col>7</xdr:col>
      <xdr:colOff>0</xdr:colOff>
      <xdr:row>185</xdr:row>
      <xdr:rowOff>0</xdr:rowOff>
    </xdr:from>
    <xdr:to>
      <xdr:col>7</xdr:col>
      <xdr:colOff>80010</xdr:colOff>
      <xdr:row>185</xdr:row>
      <xdr:rowOff>684530</xdr:rowOff>
    </xdr:to>
    <xdr:sp>
      <xdr:nvSpPr>
        <xdr:cNvPr id="279" name="Text Box 9540"/>
        <xdr:cNvSpPr txBox="1"/>
      </xdr:nvSpPr>
      <xdr:spPr>
        <a:xfrm>
          <a:off x="4636135" y="241363500"/>
          <a:ext cx="80010" cy="684530"/>
        </a:xfrm>
        <a:prstGeom prst="rect">
          <a:avLst/>
        </a:prstGeom>
        <a:noFill/>
        <a:ln w="9525">
          <a:noFill/>
        </a:ln>
      </xdr:spPr>
    </xdr:sp>
    <xdr:clientData/>
  </xdr:twoCellAnchor>
  <xdr:twoCellAnchor editAs="oneCell">
    <xdr:from>
      <xdr:col>7</xdr:col>
      <xdr:colOff>0</xdr:colOff>
      <xdr:row>185</xdr:row>
      <xdr:rowOff>0</xdr:rowOff>
    </xdr:from>
    <xdr:to>
      <xdr:col>7</xdr:col>
      <xdr:colOff>80010</xdr:colOff>
      <xdr:row>185</xdr:row>
      <xdr:rowOff>684530</xdr:rowOff>
    </xdr:to>
    <xdr:sp>
      <xdr:nvSpPr>
        <xdr:cNvPr id="280" name="Text Box 9540"/>
        <xdr:cNvSpPr txBox="1"/>
      </xdr:nvSpPr>
      <xdr:spPr>
        <a:xfrm>
          <a:off x="4636135" y="241363500"/>
          <a:ext cx="80010" cy="684530"/>
        </a:xfrm>
        <a:prstGeom prst="rect">
          <a:avLst/>
        </a:prstGeom>
        <a:noFill/>
        <a:ln w="9525">
          <a:noFill/>
        </a:ln>
      </xdr:spPr>
    </xdr:sp>
    <xdr:clientData/>
  </xdr:twoCellAnchor>
  <xdr:twoCellAnchor editAs="oneCell">
    <xdr:from>
      <xdr:col>7</xdr:col>
      <xdr:colOff>0</xdr:colOff>
      <xdr:row>185</xdr:row>
      <xdr:rowOff>0</xdr:rowOff>
    </xdr:from>
    <xdr:to>
      <xdr:col>7</xdr:col>
      <xdr:colOff>80010</xdr:colOff>
      <xdr:row>185</xdr:row>
      <xdr:rowOff>684530</xdr:rowOff>
    </xdr:to>
    <xdr:sp>
      <xdr:nvSpPr>
        <xdr:cNvPr id="281" name="Text Box 9540"/>
        <xdr:cNvSpPr txBox="1"/>
      </xdr:nvSpPr>
      <xdr:spPr>
        <a:xfrm>
          <a:off x="4636135" y="241363500"/>
          <a:ext cx="80010" cy="684530"/>
        </a:xfrm>
        <a:prstGeom prst="rect">
          <a:avLst/>
        </a:prstGeom>
        <a:noFill/>
        <a:ln w="9525">
          <a:noFill/>
        </a:ln>
      </xdr:spPr>
    </xdr:sp>
    <xdr:clientData/>
  </xdr:twoCellAnchor>
  <xdr:twoCellAnchor editAs="oneCell">
    <xdr:from>
      <xdr:col>7</xdr:col>
      <xdr:colOff>0</xdr:colOff>
      <xdr:row>184</xdr:row>
      <xdr:rowOff>0</xdr:rowOff>
    </xdr:from>
    <xdr:to>
      <xdr:col>7</xdr:col>
      <xdr:colOff>80010</xdr:colOff>
      <xdr:row>184</xdr:row>
      <xdr:rowOff>684530</xdr:rowOff>
    </xdr:to>
    <xdr:sp>
      <xdr:nvSpPr>
        <xdr:cNvPr id="282" name="Text Box 9540"/>
        <xdr:cNvSpPr txBox="1"/>
      </xdr:nvSpPr>
      <xdr:spPr>
        <a:xfrm>
          <a:off x="4636135" y="240144300"/>
          <a:ext cx="80010" cy="684530"/>
        </a:xfrm>
        <a:prstGeom prst="rect">
          <a:avLst/>
        </a:prstGeom>
        <a:noFill/>
        <a:ln w="9525">
          <a:noFill/>
        </a:ln>
      </xdr:spPr>
    </xdr:sp>
    <xdr:clientData/>
  </xdr:twoCellAnchor>
  <xdr:twoCellAnchor editAs="oneCell">
    <xdr:from>
      <xdr:col>7</xdr:col>
      <xdr:colOff>0</xdr:colOff>
      <xdr:row>171</xdr:row>
      <xdr:rowOff>0</xdr:rowOff>
    </xdr:from>
    <xdr:to>
      <xdr:col>7</xdr:col>
      <xdr:colOff>80010</xdr:colOff>
      <xdr:row>171</xdr:row>
      <xdr:rowOff>865505</xdr:rowOff>
    </xdr:to>
    <xdr:sp>
      <xdr:nvSpPr>
        <xdr:cNvPr id="283" name="Text Box 9540"/>
        <xdr:cNvSpPr txBox="1"/>
      </xdr:nvSpPr>
      <xdr:spPr>
        <a:xfrm>
          <a:off x="4636135" y="222948500"/>
          <a:ext cx="80010" cy="865505"/>
        </a:xfrm>
        <a:prstGeom prst="rect">
          <a:avLst/>
        </a:prstGeom>
        <a:noFill/>
        <a:ln w="9525">
          <a:noFill/>
        </a:ln>
      </xdr:spPr>
    </xdr:sp>
    <xdr:clientData/>
  </xdr:twoCellAnchor>
  <xdr:twoCellAnchor editAs="oneCell">
    <xdr:from>
      <xdr:col>7</xdr:col>
      <xdr:colOff>0</xdr:colOff>
      <xdr:row>171</xdr:row>
      <xdr:rowOff>0</xdr:rowOff>
    </xdr:from>
    <xdr:to>
      <xdr:col>7</xdr:col>
      <xdr:colOff>80010</xdr:colOff>
      <xdr:row>171</xdr:row>
      <xdr:rowOff>865505</xdr:rowOff>
    </xdr:to>
    <xdr:sp>
      <xdr:nvSpPr>
        <xdr:cNvPr id="284" name="Text Box 9540"/>
        <xdr:cNvSpPr txBox="1"/>
      </xdr:nvSpPr>
      <xdr:spPr>
        <a:xfrm>
          <a:off x="4636135" y="222948500"/>
          <a:ext cx="80010" cy="865505"/>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285"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286"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287"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288"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289"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290"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291"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292"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293"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214</xdr:row>
      <xdr:rowOff>0</xdr:rowOff>
    </xdr:from>
    <xdr:to>
      <xdr:col>7</xdr:col>
      <xdr:colOff>80010</xdr:colOff>
      <xdr:row>214</xdr:row>
      <xdr:rowOff>684530</xdr:rowOff>
    </xdr:to>
    <xdr:sp>
      <xdr:nvSpPr>
        <xdr:cNvPr id="294" name="Text Box 9540"/>
        <xdr:cNvSpPr txBox="1"/>
      </xdr:nvSpPr>
      <xdr:spPr>
        <a:xfrm>
          <a:off x="4636135" y="276542500"/>
          <a:ext cx="80010" cy="684530"/>
        </a:xfrm>
        <a:prstGeom prst="rect">
          <a:avLst/>
        </a:prstGeom>
        <a:noFill/>
        <a:ln w="9525">
          <a:noFill/>
        </a:ln>
      </xdr:spPr>
    </xdr:sp>
    <xdr:clientData/>
  </xdr:twoCellAnchor>
  <xdr:twoCellAnchor editAs="oneCell">
    <xdr:from>
      <xdr:col>7</xdr:col>
      <xdr:colOff>0</xdr:colOff>
      <xdr:row>214</xdr:row>
      <xdr:rowOff>0</xdr:rowOff>
    </xdr:from>
    <xdr:to>
      <xdr:col>7</xdr:col>
      <xdr:colOff>80010</xdr:colOff>
      <xdr:row>214</xdr:row>
      <xdr:rowOff>684530</xdr:rowOff>
    </xdr:to>
    <xdr:sp>
      <xdr:nvSpPr>
        <xdr:cNvPr id="295" name="Text Box 9540"/>
        <xdr:cNvSpPr txBox="1"/>
      </xdr:nvSpPr>
      <xdr:spPr>
        <a:xfrm>
          <a:off x="4636135" y="276542500"/>
          <a:ext cx="80010" cy="684530"/>
        </a:xfrm>
        <a:prstGeom prst="rect">
          <a:avLst/>
        </a:prstGeom>
        <a:noFill/>
        <a:ln w="9525">
          <a:noFill/>
        </a:ln>
      </xdr:spPr>
    </xdr:sp>
    <xdr:clientData/>
  </xdr:twoCellAnchor>
  <xdr:twoCellAnchor editAs="oneCell">
    <xdr:from>
      <xdr:col>7</xdr:col>
      <xdr:colOff>0</xdr:colOff>
      <xdr:row>209</xdr:row>
      <xdr:rowOff>0</xdr:rowOff>
    </xdr:from>
    <xdr:to>
      <xdr:col>7</xdr:col>
      <xdr:colOff>80010</xdr:colOff>
      <xdr:row>209</xdr:row>
      <xdr:rowOff>684530</xdr:rowOff>
    </xdr:to>
    <xdr:sp>
      <xdr:nvSpPr>
        <xdr:cNvPr id="296" name="Text Box 9540"/>
        <xdr:cNvSpPr txBox="1"/>
      </xdr:nvSpPr>
      <xdr:spPr>
        <a:xfrm>
          <a:off x="4636135" y="271094200"/>
          <a:ext cx="80010" cy="684530"/>
        </a:xfrm>
        <a:prstGeom prst="rect">
          <a:avLst/>
        </a:prstGeom>
        <a:noFill/>
        <a:ln w="9525">
          <a:noFill/>
        </a:ln>
      </xdr:spPr>
    </xdr:sp>
    <xdr:clientData/>
  </xdr:twoCellAnchor>
  <xdr:twoCellAnchor editAs="oneCell">
    <xdr:from>
      <xdr:col>7</xdr:col>
      <xdr:colOff>0</xdr:colOff>
      <xdr:row>209</xdr:row>
      <xdr:rowOff>0</xdr:rowOff>
    </xdr:from>
    <xdr:to>
      <xdr:col>7</xdr:col>
      <xdr:colOff>80010</xdr:colOff>
      <xdr:row>209</xdr:row>
      <xdr:rowOff>684530</xdr:rowOff>
    </xdr:to>
    <xdr:sp>
      <xdr:nvSpPr>
        <xdr:cNvPr id="297" name="Text Box 9540"/>
        <xdr:cNvSpPr txBox="1"/>
      </xdr:nvSpPr>
      <xdr:spPr>
        <a:xfrm>
          <a:off x="4636135" y="271094200"/>
          <a:ext cx="80010" cy="684530"/>
        </a:xfrm>
        <a:prstGeom prst="rect">
          <a:avLst/>
        </a:prstGeom>
        <a:noFill/>
        <a:ln w="9525">
          <a:noFill/>
        </a:ln>
      </xdr:spPr>
    </xdr:sp>
    <xdr:clientData/>
  </xdr:twoCellAnchor>
  <xdr:twoCellAnchor editAs="oneCell">
    <xdr:from>
      <xdr:col>7</xdr:col>
      <xdr:colOff>0</xdr:colOff>
      <xdr:row>209</xdr:row>
      <xdr:rowOff>0</xdr:rowOff>
    </xdr:from>
    <xdr:to>
      <xdr:col>7</xdr:col>
      <xdr:colOff>80010</xdr:colOff>
      <xdr:row>209</xdr:row>
      <xdr:rowOff>684530</xdr:rowOff>
    </xdr:to>
    <xdr:sp>
      <xdr:nvSpPr>
        <xdr:cNvPr id="298" name="Text Box 9540"/>
        <xdr:cNvSpPr txBox="1"/>
      </xdr:nvSpPr>
      <xdr:spPr>
        <a:xfrm>
          <a:off x="4636135" y="271094200"/>
          <a:ext cx="80010" cy="684530"/>
        </a:xfrm>
        <a:prstGeom prst="rect">
          <a:avLst/>
        </a:prstGeom>
        <a:noFill/>
        <a:ln w="9525">
          <a:noFill/>
        </a:ln>
      </xdr:spPr>
    </xdr:sp>
    <xdr:clientData/>
  </xdr:twoCellAnchor>
  <xdr:twoCellAnchor editAs="oneCell">
    <xdr:from>
      <xdr:col>7</xdr:col>
      <xdr:colOff>0</xdr:colOff>
      <xdr:row>200</xdr:row>
      <xdr:rowOff>0</xdr:rowOff>
    </xdr:from>
    <xdr:to>
      <xdr:col>7</xdr:col>
      <xdr:colOff>80010</xdr:colOff>
      <xdr:row>200</xdr:row>
      <xdr:rowOff>684530</xdr:rowOff>
    </xdr:to>
    <xdr:sp>
      <xdr:nvSpPr>
        <xdr:cNvPr id="299" name="Text Box 9540"/>
        <xdr:cNvSpPr txBox="1"/>
      </xdr:nvSpPr>
      <xdr:spPr>
        <a:xfrm>
          <a:off x="4636135" y="261658100"/>
          <a:ext cx="80010" cy="684530"/>
        </a:xfrm>
        <a:prstGeom prst="rect">
          <a:avLst/>
        </a:prstGeom>
        <a:noFill/>
        <a:ln w="9525">
          <a:noFill/>
        </a:ln>
      </xdr:spPr>
    </xdr:sp>
    <xdr:clientData/>
  </xdr:twoCellAnchor>
  <xdr:twoCellAnchor editAs="oneCell">
    <xdr:from>
      <xdr:col>7</xdr:col>
      <xdr:colOff>0</xdr:colOff>
      <xdr:row>204</xdr:row>
      <xdr:rowOff>0</xdr:rowOff>
    </xdr:from>
    <xdr:to>
      <xdr:col>7</xdr:col>
      <xdr:colOff>80010</xdr:colOff>
      <xdr:row>204</xdr:row>
      <xdr:rowOff>684530</xdr:rowOff>
    </xdr:to>
    <xdr:sp>
      <xdr:nvSpPr>
        <xdr:cNvPr id="300" name="Text Box 9540"/>
        <xdr:cNvSpPr txBox="1"/>
      </xdr:nvSpPr>
      <xdr:spPr>
        <a:xfrm>
          <a:off x="4636135" y="265747500"/>
          <a:ext cx="80010" cy="684530"/>
        </a:xfrm>
        <a:prstGeom prst="rect">
          <a:avLst/>
        </a:prstGeom>
        <a:noFill/>
        <a:ln w="9525">
          <a:noFill/>
        </a:ln>
      </xdr:spPr>
    </xdr:sp>
    <xdr:clientData/>
  </xdr:twoCellAnchor>
  <xdr:twoCellAnchor editAs="oneCell">
    <xdr:from>
      <xdr:col>7</xdr:col>
      <xdr:colOff>0</xdr:colOff>
      <xdr:row>200</xdr:row>
      <xdr:rowOff>0</xdr:rowOff>
    </xdr:from>
    <xdr:to>
      <xdr:col>7</xdr:col>
      <xdr:colOff>80010</xdr:colOff>
      <xdr:row>200</xdr:row>
      <xdr:rowOff>684530</xdr:rowOff>
    </xdr:to>
    <xdr:sp>
      <xdr:nvSpPr>
        <xdr:cNvPr id="301" name="Text Box 9540"/>
        <xdr:cNvSpPr txBox="1"/>
      </xdr:nvSpPr>
      <xdr:spPr>
        <a:xfrm>
          <a:off x="4636135" y="261658100"/>
          <a:ext cx="80010" cy="684530"/>
        </a:xfrm>
        <a:prstGeom prst="rect">
          <a:avLst/>
        </a:prstGeom>
        <a:noFill/>
        <a:ln w="9525">
          <a:noFill/>
        </a:ln>
      </xdr:spPr>
    </xdr:sp>
    <xdr:clientData/>
  </xdr:twoCellAnchor>
  <xdr:twoCellAnchor editAs="oneCell">
    <xdr:from>
      <xdr:col>7</xdr:col>
      <xdr:colOff>0</xdr:colOff>
      <xdr:row>204</xdr:row>
      <xdr:rowOff>0</xdr:rowOff>
    </xdr:from>
    <xdr:to>
      <xdr:col>7</xdr:col>
      <xdr:colOff>80010</xdr:colOff>
      <xdr:row>204</xdr:row>
      <xdr:rowOff>684530</xdr:rowOff>
    </xdr:to>
    <xdr:sp>
      <xdr:nvSpPr>
        <xdr:cNvPr id="302" name="Text Box 9540"/>
        <xdr:cNvSpPr txBox="1"/>
      </xdr:nvSpPr>
      <xdr:spPr>
        <a:xfrm>
          <a:off x="4636135" y="2657475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303"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304"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305"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306"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307"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308"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309"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310"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311"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214</xdr:row>
      <xdr:rowOff>0</xdr:rowOff>
    </xdr:from>
    <xdr:to>
      <xdr:col>7</xdr:col>
      <xdr:colOff>80010</xdr:colOff>
      <xdr:row>214</xdr:row>
      <xdr:rowOff>684530</xdr:rowOff>
    </xdr:to>
    <xdr:sp>
      <xdr:nvSpPr>
        <xdr:cNvPr id="312" name="Text Box 9540"/>
        <xdr:cNvSpPr txBox="1"/>
      </xdr:nvSpPr>
      <xdr:spPr>
        <a:xfrm>
          <a:off x="4636135" y="276542500"/>
          <a:ext cx="80010" cy="684530"/>
        </a:xfrm>
        <a:prstGeom prst="rect">
          <a:avLst/>
        </a:prstGeom>
        <a:noFill/>
        <a:ln w="9525">
          <a:noFill/>
        </a:ln>
      </xdr:spPr>
    </xdr:sp>
    <xdr:clientData/>
  </xdr:twoCellAnchor>
  <xdr:twoCellAnchor editAs="oneCell">
    <xdr:from>
      <xdr:col>7</xdr:col>
      <xdr:colOff>0</xdr:colOff>
      <xdr:row>214</xdr:row>
      <xdr:rowOff>0</xdr:rowOff>
    </xdr:from>
    <xdr:to>
      <xdr:col>7</xdr:col>
      <xdr:colOff>80010</xdr:colOff>
      <xdr:row>214</xdr:row>
      <xdr:rowOff>684530</xdr:rowOff>
    </xdr:to>
    <xdr:sp>
      <xdr:nvSpPr>
        <xdr:cNvPr id="313" name="Text Box 9540"/>
        <xdr:cNvSpPr txBox="1"/>
      </xdr:nvSpPr>
      <xdr:spPr>
        <a:xfrm>
          <a:off x="4636135" y="276542500"/>
          <a:ext cx="80010" cy="684530"/>
        </a:xfrm>
        <a:prstGeom prst="rect">
          <a:avLst/>
        </a:prstGeom>
        <a:noFill/>
        <a:ln w="9525">
          <a:noFill/>
        </a:ln>
      </xdr:spPr>
    </xdr:sp>
    <xdr:clientData/>
  </xdr:twoCellAnchor>
  <xdr:twoCellAnchor editAs="oneCell">
    <xdr:from>
      <xdr:col>7</xdr:col>
      <xdr:colOff>0</xdr:colOff>
      <xdr:row>209</xdr:row>
      <xdr:rowOff>0</xdr:rowOff>
    </xdr:from>
    <xdr:to>
      <xdr:col>7</xdr:col>
      <xdr:colOff>80010</xdr:colOff>
      <xdr:row>209</xdr:row>
      <xdr:rowOff>684530</xdr:rowOff>
    </xdr:to>
    <xdr:sp>
      <xdr:nvSpPr>
        <xdr:cNvPr id="314" name="Text Box 9540"/>
        <xdr:cNvSpPr txBox="1"/>
      </xdr:nvSpPr>
      <xdr:spPr>
        <a:xfrm>
          <a:off x="4636135" y="271094200"/>
          <a:ext cx="80010" cy="684530"/>
        </a:xfrm>
        <a:prstGeom prst="rect">
          <a:avLst/>
        </a:prstGeom>
        <a:noFill/>
        <a:ln w="9525">
          <a:noFill/>
        </a:ln>
      </xdr:spPr>
    </xdr:sp>
    <xdr:clientData/>
  </xdr:twoCellAnchor>
  <xdr:twoCellAnchor editAs="oneCell">
    <xdr:from>
      <xdr:col>7</xdr:col>
      <xdr:colOff>0</xdr:colOff>
      <xdr:row>209</xdr:row>
      <xdr:rowOff>0</xdr:rowOff>
    </xdr:from>
    <xdr:to>
      <xdr:col>7</xdr:col>
      <xdr:colOff>80010</xdr:colOff>
      <xdr:row>209</xdr:row>
      <xdr:rowOff>684530</xdr:rowOff>
    </xdr:to>
    <xdr:sp>
      <xdr:nvSpPr>
        <xdr:cNvPr id="315" name="Text Box 9540"/>
        <xdr:cNvSpPr txBox="1"/>
      </xdr:nvSpPr>
      <xdr:spPr>
        <a:xfrm>
          <a:off x="4636135" y="271094200"/>
          <a:ext cx="80010" cy="684530"/>
        </a:xfrm>
        <a:prstGeom prst="rect">
          <a:avLst/>
        </a:prstGeom>
        <a:noFill/>
        <a:ln w="9525">
          <a:noFill/>
        </a:ln>
      </xdr:spPr>
    </xdr:sp>
    <xdr:clientData/>
  </xdr:twoCellAnchor>
  <xdr:twoCellAnchor editAs="oneCell">
    <xdr:from>
      <xdr:col>7</xdr:col>
      <xdr:colOff>0</xdr:colOff>
      <xdr:row>209</xdr:row>
      <xdr:rowOff>0</xdr:rowOff>
    </xdr:from>
    <xdr:to>
      <xdr:col>7</xdr:col>
      <xdr:colOff>80010</xdr:colOff>
      <xdr:row>209</xdr:row>
      <xdr:rowOff>684530</xdr:rowOff>
    </xdr:to>
    <xdr:sp>
      <xdr:nvSpPr>
        <xdr:cNvPr id="316" name="Text Box 9540"/>
        <xdr:cNvSpPr txBox="1"/>
      </xdr:nvSpPr>
      <xdr:spPr>
        <a:xfrm>
          <a:off x="4636135" y="2710942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17"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18"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19"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20"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21"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22"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23"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24"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25"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26"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27"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28"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29"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30"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31"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32"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33"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865505</xdr:rowOff>
    </xdr:to>
    <xdr:sp>
      <xdr:nvSpPr>
        <xdr:cNvPr id="334" name="Text Box 9540"/>
        <xdr:cNvSpPr txBox="1"/>
      </xdr:nvSpPr>
      <xdr:spPr>
        <a:xfrm>
          <a:off x="4636135" y="179793900"/>
          <a:ext cx="80010" cy="865505"/>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865505</xdr:rowOff>
    </xdr:to>
    <xdr:sp>
      <xdr:nvSpPr>
        <xdr:cNvPr id="335" name="Text Box 9540"/>
        <xdr:cNvSpPr txBox="1"/>
      </xdr:nvSpPr>
      <xdr:spPr>
        <a:xfrm>
          <a:off x="4636135" y="179793900"/>
          <a:ext cx="80010" cy="865505"/>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36"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37"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38"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39"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40"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41"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42"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43"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44"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45"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46"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47"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48"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49"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50"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51"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52"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53"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54"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55"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56"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57"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58"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59"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60"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61"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62"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63"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64"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65"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66"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865505</xdr:rowOff>
    </xdr:to>
    <xdr:sp>
      <xdr:nvSpPr>
        <xdr:cNvPr id="367" name="Text Box 9540"/>
        <xdr:cNvSpPr txBox="1"/>
      </xdr:nvSpPr>
      <xdr:spPr>
        <a:xfrm>
          <a:off x="4636135" y="179793900"/>
          <a:ext cx="80010" cy="865505"/>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865505</xdr:rowOff>
    </xdr:to>
    <xdr:sp>
      <xdr:nvSpPr>
        <xdr:cNvPr id="368" name="Text Box 9540"/>
        <xdr:cNvSpPr txBox="1"/>
      </xdr:nvSpPr>
      <xdr:spPr>
        <a:xfrm>
          <a:off x="4636135" y="179793900"/>
          <a:ext cx="80010" cy="865505"/>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69"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70"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71"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72"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73"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74"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75"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76"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77"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78"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79"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80"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81"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82"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83"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84"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85"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86"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87"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88"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89"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90"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91"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92"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93"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94"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95"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96"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97"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98"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399"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865505</xdr:rowOff>
    </xdr:to>
    <xdr:sp>
      <xdr:nvSpPr>
        <xdr:cNvPr id="400" name="Text Box 9540"/>
        <xdr:cNvSpPr txBox="1"/>
      </xdr:nvSpPr>
      <xdr:spPr>
        <a:xfrm>
          <a:off x="4636135" y="179793900"/>
          <a:ext cx="80010" cy="865505"/>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865505</xdr:rowOff>
    </xdr:to>
    <xdr:sp>
      <xdr:nvSpPr>
        <xdr:cNvPr id="401" name="Text Box 9540"/>
        <xdr:cNvSpPr txBox="1"/>
      </xdr:nvSpPr>
      <xdr:spPr>
        <a:xfrm>
          <a:off x="4636135" y="179793900"/>
          <a:ext cx="80010" cy="865505"/>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02"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03"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04"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05"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06"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07"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08"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09"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10"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11"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12"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13"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14"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15"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16"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17"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18"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19"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20"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21"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22"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23"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24"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25"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26"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27"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28"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29"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30"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31"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32"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865505</xdr:rowOff>
    </xdr:to>
    <xdr:sp>
      <xdr:nvSpPr>
        <xdr:cNvPr id="433" name="Text Box 9540"/>
        <xdr:cNvSpPr txBox="1"/>
      </xdr:nvSpPr>
      <xdr:spPr>
        <a:xfrm>
          <a:off x="4636135" y="179793900"/>
          <a:ext cx="80010" cy="865505"/>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865505</xdr:rowOff>
    </xdr:to>
    <xdr:sp>
      <xdr:nvSpPr>
        <xdr:cNvPr id="434" name="Text Box 9540"/>
        <xdr:cNvSpPr txBox="1"/>
      </xdr:nvSpPr>
      <xdr:spPr>
        <a:xfrm>
          <a:off x="4636135" y="179793900"/>
          <a:ext cx="80010" cy="865505"/>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35"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36"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37"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38"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39"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40"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41"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42"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43"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44"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45"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46"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47"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136</xdr:row>
      <xdr:rowOff>0</xdr:rowOff>
    </xdr:from>
    <xdr:to>
      <xdr:col>7</xdr:col>
      <xdr:colOff>80010</xdr:colOff>
      <xdr:row>136</xdr:row>
      <xdr:rowOff>684530</xdr:rowOff>
    </xdr:to>
    <xdr:sp>
      <xdr:nvSpPr>
        <xdr:cNvPr id="448" name="Text Box 9540"/>
        <xdr:cNvSpPr txBox="1"/>
      </xdr:nvSpPr>
      <xdr:spPr>
        <a:xfrm>
          <a:off x="4636135" y="1797939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4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5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5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5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5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5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5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5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5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5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5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6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6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6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6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6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6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466"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467"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6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6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7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7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7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7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7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7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7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7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7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7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8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8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8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8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8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8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8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8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8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8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9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9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9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9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9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9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9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9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49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499"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500"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0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0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0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0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0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0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0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0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0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1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1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1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1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1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1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1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1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1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1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2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2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2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2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2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2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2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2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2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2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3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3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532"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533"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3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3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3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3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3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3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4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4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4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4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4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4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4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4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4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4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5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5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5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5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5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5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5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5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5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5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6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6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6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6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6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565"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566"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6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6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6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7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7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7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7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7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7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7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7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7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7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58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156</xdr:row>
      <xdr:rowOff>0</xdr:rowOff>
    </xdr:from>
    <xdr:to>
      <xdr:col>7</xdr:col>
      <xdr:colOff>80010</xdr:colOff>
      <xdr:row>156</xdr:row>
      <xdr:rowOff>865505</xdr:rowOff>
    </xdr:to>
    <xdr:sp>
      <xdr:nvSpPr>
        <xdr:cNvPr id="581" name="Text Box 9540"/>
        <xdr:cNvSpPr txBox="1"/>
      </xdr:nvSpPr>
      <xdr:spPr>
        <a:xfrm>
          <a:off x="4636135" y="205155800"/>
          <a:ext cx="80010" cy="865505"/>
        </a:xfrm>
        <a:prstGeom prst="rect">
          <a:avLst/>
        </a:prstGeom>
        <a:noFill/>
        <a:ln w="9525">
          <a:noFill/>
        </a:ln>
      </xdr:spPr>
    </xdr:sp>
    <xdr:clientData/>
  </xdr:twoCellAnchor>
  <xdr:twoCellAnchor editAs="oneCell">
    <xdr:from>
      <xdr:col>7</xdr:col>
      <xdr:colOff>0</xdr:colOff>
      <xdr:row>156</xdr:row>
      <xdr:rowOff>0</xdr:rowOff>
    </xdr:from>
    <xdr:to>
      <xdr:col>7</xdr:col>
      <xdr:colOff>80010</xdr:colOff>
      <xdr:row>156</xdr:row>
      <xdr:rowOff>865505</xdr:rowOff>
    </xdr:to>
    <xdr:sp>
      <xdr:nvSpPr>
        <xdr:cNvPr id="582" name="Text Box 9540"/>
        <xdr:cNvSpPr txBox="1"/>
      </xdr:nvSpPr>
      <xdr:spPr>
        <a:xfrm>
          <a:off x="4636135" y="205155800"/>
          <a:ext cx="80010" cy="865505"/>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58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58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58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58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58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58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58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59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59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59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59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59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59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59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59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59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59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865505</xdr:rowOff>
    </xdr:to>
    <xdr:sp>
      <xdr:nvSpPr>
        <xdr:cNvPr id="600" name="Text Box 9540"/>
        <xdr:cNvSpPr txBox="1"/>
      </xdr:nvSpPr>
      <xdr:spPr>
        <a:xfrm>
          <a:off x="4636135" y="190855600"/>
          <a:ext cx="80010" cy="865505"/>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865505</xdr:rowOff>
    </xdr:to>
    <xdr:sp>
      <xdr:nvSpPr>
        <xdr:cNvPr id="601" name="Text Box 9540"/>
        <xdr:cNvSpPr txBox="1"/>
      </xdr:nvSpPr>
      <xdr:spPr>
        <a:xfrm>
          <a:off x="4636135" y="190855600"/>
          <a:ext cx="80010" cy="865505"/>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0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0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0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0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0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0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0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0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1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1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1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1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1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1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1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1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1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1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2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2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2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2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2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2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2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2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2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2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3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3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3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865505</xdr:rowOff>
    </xdr:to>
    <xdr:sp>
      <xdr:nvSpPr>
        <xdr:cNvPr id="633" name="Text Box 9540"/>
        <xdr:cNvSpPr txBox="1"/>
      </xdr:nvSpPr>
      <xdr:spPr>
        <a:xfrm>
          <a:off x="4636135" y="190855600"/>
          <a:ext cx="80010" cy="865505"/>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865505</xdr:rowOff>
    </xdr:to>
    <xdr:sp>
      <xdr:nvSpPr>
        <xdr:cNvPr id="634" name="Text Box 9540"/>
        <xdr:cNvSpPr txBox="1"/>
      </xdr:nvSpPr>
      <xdr:spPr>
        <a:xfrm>
          <a:off x="4636135" y="190855600"/>
          <a:ext cx="80010" cy="865505"/>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3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3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3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3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3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4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4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4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4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4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4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4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4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4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4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5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5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5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5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5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5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5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5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5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5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6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6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6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6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6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6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865505</xdr:rowOff>
    </xdr:to>
    <xdr:sp>
      <xdr:nvSpPr>
        <xdr:cNvPr id="666" name="Text Box 9540"/>
        <xdr:cNvSpPr txBox="1"/>
      </xdr:nvSpPr>
      <xdr:spPr>
        <a:xfrm>
          <a:off x="4636135" y="190855600"/>
          <a:ext cx="80010" cy="865505"/>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865505</xdr:rowOff>
    </xdr:to>
    <xdr:sp>
      <xdr:nvSpPr>
        <xdr:cNvPr id="667" name="Text Box 9540"/>
        <xdr:cNvSpPr txBox="1"/>
      </xdr:nvSpPr>
      <xdr:spPr>
        <a:xfrm>
          <a:off x="4636135" y="190855600"/>
          <a:ext cx="80010" cy="865505"/>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6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6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7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7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7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7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7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7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7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7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7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7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8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8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8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8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8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8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8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8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8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8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9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9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9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9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9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9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9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9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69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865505</xdr:rowOff>
    </xdr:to>
    <xdr:sp>
      <xdr:nvSpPr>
        <xdr:cNvPr id="699" name="Text Box 9540"/>
        <xdr:cNvSpPr txBox="1"/>
      </xdr:nvSpPr>
      <xdr:spPr>
        <a:xfrm>
          <a:off x="4636135" y="190855600"/>
          <a:ext cx="80010" cy="865505"/>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865505</xdr:rowOff>
    </xdr:to>
    <xdr:sp>
      <xdr:nvSpPr>
        <xdr:cNvPr id="700" name="Text Box 9540"/>
        <xdr:cNvSpPr txBox="1"/>
      </xdr:nvSpPr>
      <xdr:spPr>
        <a:xfrm>
          <a:off x="4636135" y="190855600"/>
          <a:ext cx="80010" cy="865505"/>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70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70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70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70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70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70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70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70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70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71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71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71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71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71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15"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16"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17"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18"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19"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20"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21"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22"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23"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24"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25"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26"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27"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28"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29"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30"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31"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865505</xdr:rowOff>
    </xdr:to>
    <xdr:sp>
      <xdr:nvSpPr>
        <xdr:cNvPr id="732" name="Text Box 9540"/>
        <xdr:cNvSpPr txBox="1"/>
      </xdr:nvSpPr>
      <xdr:spPr>
        <a:xfrm>
          <a:off x="4636135" y="192074800"/>
          <a:ext cx="80010" cy="865505"/>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865505</xdr:rowOff>
    </xdr:to>
    <xdr:sp>
      <xdr:nvSpPr>
        <xdr:cNvPr id="733" name="Text Box 9540"/>
        <xdr:cNvSpPr txBox="1"/>
      </xdr:nvSpPr>
      <xdr:spPr>
        <a:xfrm>
          <a:off x="4636135" y="192074800"/>
          <a:ext cx="80010" cy="865505"/>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34"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35"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36"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37"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38"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39"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40"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41"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42"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43"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44"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45"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46"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47"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48"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49"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50"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51"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52"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53"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54"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55"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56"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57"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58"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59"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60"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61"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62"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63"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64"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865505</xdr:rowOff>
    </xdr:to>
    <xdr:sp>
      <xdr:nvSpPr>
        <xdr:cNvPr id="765" name="Text Box 9540"/>
        <xdr:cNvSpPr txBox="1"/>
      </xdr:nvSpPr>
      <xdr:spPr>
        <a:xfrm>
          <a:off x="4636135" y="192074800"/>
          <a:ext cx="80010" cy="865505"/>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865505</xdr:rowOff>
    </xdr:to>
    <xdr:sp>
      <xdr:nvSpPr>
        <xdr:cNvPr id="766" name="Text Box 9540"/>
        <xdr:cNvSpPr txBox="1"/>
      </xdr:nvSpPr>
      <xdr:spPr>
        <a:xfrm>
          <a:off x="4636135" y="192074800"/>
          <a:ext cx="80010" cy="865505"/>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67"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68"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69"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70"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71"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72"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73"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74"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75"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76"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77"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78"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79"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80"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81"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82"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83"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84"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85"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86"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87"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88"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89"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90"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91"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92"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93"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94"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95"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96"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797"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865505</xdr:rowOff>
    </xdr:to>
    <xdr:sp>
      <xdr:nvSpPr>
        <xdr:cNvPr id="798" name="Text Box 9540"/>
        <xdr:cNvSpPr txBox="1"/>
      </xdr:nvSpPr>
      <xdr:spPr>
        <a:xfrm>
          <a:off x="4636135" y="192074800"/>
          <a:ext cx="80010" cy="865505"/>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865505</xdr:rowOff>
    </xdr:to>
    <xdr:sp>
      <xdr:nvSpPr>
        <xdr:cNvPr id="799" name="Text Box 9540"/>
        <xdr:cNvSpPr txBox="1"/>
      </xdr:nvSpPr>
      <xdr:spPr>
        <a:xfrm>
          <a:off x="4636135" y="192074800"/>
          <a:ext cx="80010" cy="865505"/>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00"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01"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02"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03"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04"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05"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06"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07"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08"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09"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10"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11"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12"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13"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14"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15"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16"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17"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18"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19"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20"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21"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22"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23"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24"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25"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26"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27"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28"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29"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30"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865505</xdr:rowOff>
    </xdr:to>
    <xdr:sp>
      <xdr:nvSpPr>
        <xdr:cNvPr id="831" name="Text Box 9540"/>
        <xdr:cNvSpPr txBox="1"/>
      </xdr:nvSpPr>
      <xdr:spPr>
        <a:xfrm>
          <a:off x="4636135" y="192074800"/>
          <a:ext cx="80010" cy="865505"/>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865505</xdr:rowOff>
    </xdr:to>
    <xdr:sp>
      <xdr:nvSpPr>
        <xdr:cNvPr id="832" name="Text Box 9540"/>
        <xdr:cNvSpPr txBox="1"/>
      </xdr:nvSpPr>
      <xdr:spPr>
        <a:xfrm>
          <a:off x="4636135" y="192074800"/>
          <a:ext cx="80010" cy="865505"/>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33"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34"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35"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36"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37"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38"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39"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40"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41"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42"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43"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44"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45"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846"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166</xdr:row>
      <xdr:rowOff>0</xdr:rowOff>
    </xdr:from>
    <xdr:to>
      <xdr:col>7</xdr:col>
      <xdr:colOff>80010</xdr:colOff>
      <xdr:row>166</xdr:row>
      <xdr:rowOff>865505</xdr:rowOff>
    </xdr:to>
    <xdr:sp>
      <xdr:nvSpPr>
        <xdr:cNvPr id="847" name="Text Box 9540"/>
        <xdr:cNvSpPr txBox="1"/>
      </xdr:nvSpPr>
      <xdr:spPr>
        <a:xfrm>
          <a:off x="4636135" y="216776300"/>
          <a:ext cx="80010" cy="865505"/>
        </a:xfrm>
        <a:prstGeom prst="rect">
          <a:avLst/>
        </a:prstGeom>
        <a:noFill/>
        <a:ln w="9525">
          <a:noFill/>
        </a:ln>
      </xdr:spPr>
    </xdr:sp>
    <xdr:clientData/>
  </xdr:twoCellAnchor>
  <xdr:twoCellAnchor editAs="oneCell">
    <xdr:from>
      <xdr:col>7</xdr:col>
      <xdr:colOff>0</xdr:colOff>
      <xdr:row>166</xdr:row>
      <xdr:rowOff>0</xdr:rowOff>
    </xdr:from>
    <xdr:to>
      <xdr:col>7</xdr:col>
      <xdr:colOff>80010</xdr:colOff>
      <xdr:row>166</xdr:row>
      <xdr:rowOff>865505</xdr:rowOff>
    </xdr:to>
    <xdr:sp>
      <xdr:nvSpPr>
        <xdr:cNvPr id="848" name="Text Box 9540"/>
        <xdr:cNvSpPr txBox="1"/>
      </xdr:nvSpPr>
      <xdr:spPr>
        <a:xfrm>
          <a:off x="4636135" y="216776300"/>
          <a:ext cx="80010" cy="865505"/>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49"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50"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51"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52"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53"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54"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55"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56"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57"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58"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59"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60"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61"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62"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63"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64"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65"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865505</xdr:rowOff>
    </xdr:to>
    <xdr:sp>
      <xdr:nvSpPr>
        <xdr:cNvPr id="866" name="Text Box 9540"/>
        <xdr:cNvSpPr txBox="1"/>
      </xdr:nvSpPr>
      <xdr:spPr>
        <a:xfrm>
          <a:off x="4636135" y="201942700"/>
          <a:ext cx="80010" cy="865505"/>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865505</xdr:rowOff>
    </xdr:to>
    <xdr:sp>
      <xdr:nvSpPr>
        <xdr:cNvPr id="867" name="Text Box 9540"/>
        <xdr:cNvSpPr txBox="1"/>
      </xdr:nvSpPr>
      <xdr:spPr>
        <a:xfrm>
          <a:off x="4636135" y="201942700"/>
          <a:ext cx="80010" cy="865505"/>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68"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69"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70"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71"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72"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73"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74"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75"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76"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77"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78"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79"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80"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81"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82"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83"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84"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85"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86"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87"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88"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89"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90"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91"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92"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93"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94"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95"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96"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97"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898"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865505</xdr:rowOff>
    </xdr:to>
    <xdr:sp>
      <xdr:nvSpPr>
        <xdr:cNvPr id="899" name="Text Box 9540"/>
        <xdr:cNvSpPr txBox="1"/>
      </xdr:nvSpPr>
      <xdr:spPr>
        <a:xfrm>
          <a:off x="4636135" y="201942700"/>
          <a:ext cx="80010" cy="865505"/>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865505</xdr:rowOff>
    </xdr:to>
    <xdr:sp>
      <xdr:nvSpPr>
        <xdr:cNvPr id="900" name="Text Box 9540"/>
        <xdr:cNvSpPr txBox="1"/>
      </xdr:nvSpPr>
      <xdr:spPr>
        <a:xfrm>
          <a:off x="4636135" y="201942700"/>
          <a:ext cx="80010" cy="865505"/>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01"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02"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03"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04"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05"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06"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07"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08"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09"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10"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11"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12"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13"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14"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15"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16"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17"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18"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19"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20"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21"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22"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23"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24"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25"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26"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27"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28"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29"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30"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31"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865505</xdr:rowOff>
    </xdr:to>
    <xdr:sp>
      <xdr:nvSpPr>
        <xdr:cNvPr id="932" name="Text Box 9540"/>
        <xdr:cNvSpPr txBox="1"/>
      </xdr:nvSpPr>
      <xdr:spPr>
        <a:xfrm>
          <a:off x="4636135" y="201942700"/>
          <a:ext cx="80010" cy="865505"/>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865505</xdr:rowOff>
    </xdr:to>
    <xdr:sp>
      <xdr:nvSpPr>
        <xdr:cNvPr id="933" name="Text Box 9540"/>
        <xdr:cNvSpPr txBox="1"/>
      </xdr:nvSpPr>
      <xdr:spPr>
        <a:xfrm>
          <a:off x="4636135" y="201942700"/>
          <a:ext cx="80010" cy="865505"/>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34"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35"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36"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37"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38"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39"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40"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41"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42"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43"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44"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45"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46"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47"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48"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49"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50"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51"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52"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53"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54"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55"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56"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57"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58"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59"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60"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61"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62"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63"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64"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865505</xdr:rowOff>
    </xdr:to>
    <xdr:sp>
      <xdr:nvSpPr>
        <xdr:cNvPr id="965" name="Text Box 9540"/>
        <xdr:cNvSpPr txBox="1"/>
      </xdr:nvSpPr>
      <xdr:spPr>
        <a:xfrm>
          <a:off x="4636135" y="201942700"/>
          <a:ext cx="80010" cy="865505"/>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865505</xdr:rowOff>
    </xdr:to>
    <xdr:sp>
      <xdr:nvSpPr>
        <xdr:cNvPr id="966" name="Text Box 9540"/>
        <xdr:cNvSpPr txBox="1"/>
      </xdr:nvSpPr>
      <xdr:spPr>
        <a:xfrm>
          <a:off x="4636135" y="201942700"/>
          <a:ext cx="80010" cy="865505"/>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67"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68"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69"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70"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71"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72"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73"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74"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75"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76"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77"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78"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79"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153</xdr:row>
      <xdr:rowOff>0</xdr:rowOff>
    </xdr:from>
    <xdr:to>
      <xdr:col>7</xdr:col>
      <xdr:colOff>80010</xdr:colOff>
      <xdr:row>153</xdr:row>
      <xdr:rowOff>684530</xdr:rowOff>
    </xdr:to>
    <xdr:sp>
      <xdr:nvSpPr>
        <xdr:cNvPr id="980" name="Text Box 9540"/>
        <xdr:cNvSpPr txBox="1"/>
      </xdr:nvSpPr>
      <xdr:spPr>
        <a:xfrm>
          <a:off x="4636135" y="201942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981"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982"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983"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984"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985"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986"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987"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988"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989"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990"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991"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992"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993"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994"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995"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996"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997"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865505</xdr:rowOff>
    </xdr:to>
    <xdr:sp>
      <xdr:nvSpPr>
        <xdr:cNvPr id="998" name="Text Box 9540"/>
        <xdr:cNvSpPr txBox="1"/>
      </xdr:nvSpPr>
      <xdr:spPr>
        <a:xfrm>
          <a:off x="4636135" y="202831700"/>
          <a:ext cx="80010" cy="865505"/>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865505</xdr:rowOff>
    </xdr:to>
    <xdr:sp>
      <xdr:nvSpPr>
        <xdr:cNvPr id="999" name="Text Box 9540"/>
        <xdr:cNvSpPr txBox="1"/>
      </xdr:nvSpPr>
      <xdr:spPr>
        <a:xfrm>
          <a:off x="4636135" y="202831700"/>
          <a:ext cx="80010" cy="865505"/>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00"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01"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02"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03"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04"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05"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06"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07"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08"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09"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10"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11"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12"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13"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14"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15"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16"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17"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18"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19"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20"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21"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22"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23"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24"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25"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26"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27"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28"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29"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30"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865505</xdr:rowOff>
    </xdr:to>
    <xdr:sp>
      <xdr:nvSpPr>
        <xdr:cNvPr id="1031" name="Text Box 9540"/>
        <xdr:cNvSpPr txBox="1"/>
      </xdr:nvSpPr>
      <xdr:spPr>
        <a:xfrm>
          <a:off x="4636135" y="202831700"/>
          <a:ext cx="80010" cy="865505"/>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865505</xdr:rowOff>
    </xdr:to>
    <xdr:sp>
      <xdr:nvSpPr>
        <xdr:cNvPr id="1032" name="Text Box 9540"/>
        <xdr:cNvSpPr txBox="1"/>
      </xdr:nvSpPr>
      <xdr:spPr>
        <a:xfrm>
          <a:off x="4636135" y="202831700"/>
          <a:ext cx="80010" cy="865505"/>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33"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34"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35"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36"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37"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38"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39"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40"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41"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42"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43"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44"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45"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46"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47"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48"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49"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50"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51"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52"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53"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54"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55"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56"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57"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58"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59"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60"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61"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62"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63"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865505</xdr:rowOff>
    </xdr:to>
    <xdr:sp>
      <xdr:nvSpPr>
        <xdr:cNvPr id="1064" name="Text Box 9540"/>
        <xdr:cNvSpPr txBox="1"/>
      </xdr:nvSpPr>
      <xdr:spPr>
        <a:xfrm>
          <a:off x="4636135" y="202831700"/>
          <a:ext cx="80010" cy="865505"/>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865505</xdr:rowOff>
    </xdr:to>
    <xdr:sp>
      <xdr:nvSpPr>
        <xdr:cNvPr id="1065" name="Text Box 9540"/>
        <xdr:cNvSpPr txBox="1"/>
      </xdr:nvSpPr>
      <xdr:spPr>
        <a:xfrm>
          <a:off x="4636135" y="202831700"/>
          <a:ext cx="80010" cy="865505"/>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66"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67"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68"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69"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70"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71"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72"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73"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74"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75"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76"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77"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78"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79"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80"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81"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82"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83"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84"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85"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86"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87"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88"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89"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90"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91"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92"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93"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94"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95"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96"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865505</xdr:rowOff>
    </xdr:to>
    <xdr:sp>
      <xdr:nvSpPr>
        <xdr:cNvPr id="1097" name="Text Box 9540"/>
        <xdr:cNvSpPr txBox="1"/>
      </xdr:nvSpPr>
      <xdr:spPr>
        <a:xfrm>
          <a:off x="4636135" y="202831700"/>
          <a:ext cx="80010" cy="865505"/>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865505</xdr:rowOff>
    </xdr:to>
    <xdr:sp>
      <xdr:nvSpPr>
        <xdr:cNvPr id="1098" name="Text Box 9540"/>
        <xdr:cNvSpPr txBox="1"/>
      </xdr:nvSpPr>
      <xdr:spPr>
        <a:xfrm>
          <a:off x="4636135" y="202831700"/>
          <a:ext cx="80010" cy="865505"/>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099"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100"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101"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102"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103"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104"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105"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106"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107"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108"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109"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110"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111"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154</xdr:row>
      <xdr:rowOff>0</xdr:rowOff>
    </xdr:from>
    <xdr:to>
      <xdr:col>7</xdr:col>
      <xdr:colOff>80010</xdr:colOff>
      <xdr:row>154</xdr:row>
      <xdr:rowOff>684530</xdr:rowOff>
    </xdr:to>
    <xdr:sp>
      <xdr:nvSpPr>
        <xdr:cNvPr id="1112" name="Text Box 9540"/>
        <xdr:cNvSpPr txBox="1"/>
      </xdr:nvSpPr>
      <xdr:spPr>
        <a:xfrm>
          <a:off x="4636135" y="2028317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1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1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1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1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1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1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1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2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2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2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2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2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2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2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2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2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2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1130"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1131"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3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3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3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3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3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3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3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3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4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4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4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4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4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4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4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4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4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4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5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5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5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5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5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5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5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5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5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5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6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6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6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1163"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1164"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6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6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6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6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6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7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7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7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7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7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7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7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7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7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7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8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8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8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8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8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8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8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8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8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8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9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9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9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9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9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9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1196"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1197"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9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19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0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0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0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0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0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0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0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0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0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0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1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1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1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1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1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1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1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1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1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1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2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2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2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2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2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2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2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2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2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1229"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1230"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3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3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3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3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3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3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3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3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3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4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4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4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4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124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4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4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4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4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4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5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5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5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5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5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5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5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5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5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5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6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6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865505</xdr:rowOff>
    </xdr:to>
    <xdr:sp>
      <xdr:nvSpPr>
        <xdr:cNvPr id="1262" name="Text Box 9540"/>
        <xdr:cNvSpPr txBox="1"/>
      </xdr:nvSpPr>
      <xdr:spPr>
        <a:xfrm>
          <a:off x="4636135" y="38569900"/>
          <a:ext cx="80010" cy="865505"/>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865505</xdr:rowOff>
    </xdr:to>
    <xdr:sp>
      <xdr:nvSpPr>
        <xdr:cNvPr id="1263" name="Text Box 9540"/>
        <xdr:cNvSpPr txBox="1"/>
      </xdr:nvSpPr>
      <xdr:spPr>
        <a:xfrm>
          <a:off x="4636135" y="38569900"/>
          <a:ext cx="80010" cy="865505"/>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6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6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6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6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6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6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7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7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7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7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7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7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7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7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7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7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8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8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8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8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8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8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8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8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8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8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9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9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9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9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9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865505</xdr:rowOff>
    </xdr:to>
    <xdr:sp>
      <xdr:nvSpPr>
        <xdr:cNvPr id="1295" name="Text Box 9540"/>
        <xdr:cNvSpPr txBox="1"/>
      </xdr:nvSpPr>
      <xdr:spPr>
        <a:xfrm>
          <a:off x="4636135" y="38569900"/>
          <a:ext cx="80010" cy="865505"/>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865505</xdr:rowOff>
    </xdr:to>
    <xdr:sp>
      <xdr:nvSpPr>
        <xdr:cNvPr id="1296" name="Text Box 9540"/>
        <xdr:cNvSpPr txBox="1"/>
      </xdr:nvSpPr>
      <xdr:spPr>
        <a:xfrm>
          <a:off x="4636135" y="38569900"/>
          <a:ext cx="80010" cy="865505"/>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9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9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29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0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0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0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0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0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0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0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0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0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0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1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1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1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1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1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1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1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1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1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1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2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2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2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2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2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2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2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2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865505</xdr:rowOff>
    </xdr:to>
    <xdr:sp>
      <xdr:nvSpPr>
        <xdr:cNvPr id="1328" name="Text Box 9540"/>
        <xdr:cNvSpPr txBox="1"/>
      </xdr:nvSpPr>
      <xdr:spPr>
        <a:xfrm>
          <a:off x="4636135" y="38569900"/>
          <a:ext cx="80010" cy="865505"/>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865505</xdr:rowOff>
    </xdr:to>
    <xdr:sp>
      <xdr:nvSpPr>
        <xdr:cNvPr id="1329" name="Text Box 9540"/>
        <xdr:cNvSpPr txBox="1"/>
      </xdr:nvSpPr>
      <xdr:spPr>
        <a:xfrm>
          <a:off x="4636135" y="38569900"/>
          <a:ext cx="80010" cy="865505"/>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3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3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3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3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3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3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3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3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3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3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4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4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4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4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4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4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4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4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4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4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5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5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5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5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5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5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5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5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5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5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6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865505</xdr:rowOff>
    </xdr:to>
    <xdr:sp>
      <xdr:nvSpPr>
        <xdr:cNvPr id="1361" name="Text Box 9540"/>
        <xdr:cNvSpPr txBox="1"/>
      </xdr:nvSpPr>
      <xdr:spPr>
        <a:xfrm>
          <a:off x="4636135" y="38569900"/>
          <a:ext cx="80010" cy="865505"/>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865505</xdr:rowOff>
    </xdr:to>
    <xdr:sp>
      <xdr:nvSpPr>
        <xdr:cNvPr id="1362" name="Text Box 9540"/>
        <xdr:cNvSpPr txBox="1"/>
      </xdr:nvSpPr>
      <xdr:spPr>
        <a:xfrm>
          <a:off x="4636135" y="38569900"/>
          <a:ext cx="80010" cy="865505"/>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6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6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6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6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6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6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6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7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7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7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7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7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7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137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7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7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7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8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8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8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8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8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8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8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8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8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8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9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9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9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9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1394"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1395"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9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9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9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39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0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0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0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0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0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0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0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0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0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0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1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1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1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1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1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1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1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1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1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1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2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2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2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2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2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2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2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1427"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1428"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2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3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3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3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3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3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3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3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3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3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3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4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4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4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4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4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4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4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4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4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4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5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5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5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5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5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5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5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5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5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5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1460"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1461"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6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6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6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6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6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6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6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6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7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7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7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7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7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7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7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7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7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7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8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8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8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8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8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8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8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8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8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8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9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9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9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1493"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1494"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9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9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9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9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49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0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0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0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0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0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0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0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0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0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0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1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1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1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1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1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1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1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1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1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1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2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2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2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2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2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2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1526"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1527"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2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2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3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3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3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3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3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3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3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3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3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3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4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4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4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4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4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4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4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4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4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4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5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5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5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5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5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5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5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5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5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1559"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1560"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6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6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6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6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6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6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6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6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6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7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7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7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7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7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7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7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7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7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7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8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8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8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8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8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8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8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8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8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8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9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9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1592"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1593"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9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9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9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9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9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59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0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0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0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0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0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0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0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0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0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0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1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1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1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1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1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1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1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1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1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1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2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2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2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2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2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1625"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1626"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2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2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2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3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3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3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3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3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3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3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3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3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3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164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4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4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4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4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4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4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4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4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4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5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5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5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5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5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5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5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5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658"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659"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6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6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6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6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6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6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6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6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6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6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7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7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7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7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7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7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7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7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7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7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8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8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8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8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8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8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8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8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8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8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9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691"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692"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9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9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9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9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9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9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69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0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0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0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0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0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0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0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0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0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0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1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1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1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1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1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1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1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1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1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1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2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2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2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2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724"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725"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2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2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2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2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3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3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3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3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3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3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3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3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3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3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4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4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4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4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4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4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4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4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4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4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5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5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5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5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5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5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5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757"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758"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5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6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6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6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6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6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6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6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6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6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6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7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7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7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7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7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7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7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7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7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7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8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8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8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8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8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8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8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8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8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8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790"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791"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9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9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9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9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9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9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9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79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0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0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0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0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0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0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0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0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0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0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1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1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1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1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1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1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1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1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1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1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2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2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2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823"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824"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2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2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2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2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2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3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3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3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3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3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3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3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3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3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3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4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4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4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4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4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4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4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4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4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4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5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5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5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5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5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5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856"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857"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5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5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6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6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6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6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6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6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6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6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6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6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7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7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7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7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7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7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7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7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7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7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8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8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8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8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8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8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8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8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8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889"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890"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9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9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9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9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9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9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9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9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89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0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0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0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0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0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0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0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0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0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0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1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1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1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1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1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1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1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1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1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1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2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2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922"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923"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2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2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2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2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2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2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3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3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3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3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3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3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3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3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3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3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4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4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4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4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4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4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4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4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4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4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5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5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5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5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5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955"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956"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5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5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5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6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6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6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6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6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6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6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6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6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6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7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7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7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7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7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7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7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7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7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7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8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8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8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8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8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8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8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8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988"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1989"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9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9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9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9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9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9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9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9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9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199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0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0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0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0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0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0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0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0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0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0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1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1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1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1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1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1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1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1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1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1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2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2021"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2022"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2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2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2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2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2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2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2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3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3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3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3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3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3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3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3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3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3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4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4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4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4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4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4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4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4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4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4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5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5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5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5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2054"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2055"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5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5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5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5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6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6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6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6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6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6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6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6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6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6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7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7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7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7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7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7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7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7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7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7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8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8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8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8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8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8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8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2087"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2088"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8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9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9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9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9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9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9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9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9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9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09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0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0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0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0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0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0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0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0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0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0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1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1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1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1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1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1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1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1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1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1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2120"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2121"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2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2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2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2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2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2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2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2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3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3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3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3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3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3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3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3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3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3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4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4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4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4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4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4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4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4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4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4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5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5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5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2153"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2154"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5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5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5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5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5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6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6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6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6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6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6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6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6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216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6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7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7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7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7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7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7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7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7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7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7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8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8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8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8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8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8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865505</xdr:rowOff>
    </xdr:to>
    <xdr:sp>
      <xdr:nvSpPr>
        <xdr:cNvPr id="2186" name="Text Box 9540"/>
        <xdr:cNvSpPr txBox="1"/>
      </xdr:nvSpPr>
      <xdr:spPr>
        <a:xfrm>
          <a:off x="4636135" y="63944500"/>
          <a:ext cx="80010" cy="865505"/>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865505</xdr:rowOff>
    </xdr:to>
    <xdr:sp>
      <xdr:nvSpPr>
        <xdr:cNvPr id="2187" name="Text Box 9540"/>
        <xdr:cNvSpPr txBox="1"/>
      </xdr:nvSpPr>
      <xdr:spPr>
        <a:xfrm>
          <a:off x="4636135" y="63944500"/>
          <a:ext cx="80010" cy="865505"/>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8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8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9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9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9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9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9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9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9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9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9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19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0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0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0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0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0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0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0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0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0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0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1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1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1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1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1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1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1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1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1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865505</xdr:rowOff>
    </xdr:to>
    <xdr:sp>
      <xdr:nvSpPr>
        <xdr:cNvPr id="2219" name="Text Box 9540"/>
        <xdr:cNvSpPr txBox="1"/>
      </xdr:nvSpPr>
      <xdr:spPr>
        <a:xfrm>
          <a:off x="4636135" y="63944500"/>
          <a:ext cx="80010" cy="865505"/>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865505</xdr:rowOff>
    </xdr:to>
    <xdr:sp>
      <xdr:nvSpPr>
        <xdr:cNvPr id="2220" name="Text Box 9540"/>
        <xdr:cNvSpPr txBox="1"/>
      </xdr:nvSpPr>
      <xdr:spPr>
        <a:xfrm>
          <a:off x="4636135" y="63944500"/>
          <a:ext cx="80010" cy="865505"/>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2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2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2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2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2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2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2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2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2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3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3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3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3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3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3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3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3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3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3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4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4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4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4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4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4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4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4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4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4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5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5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865505</xdr:rowOff>
    </xdr:to>
    <xdr:sp>
      <xdr:nvSpPr>
        <xdr:cNvPr id="2252" name="Text Box 9540"/>
        <xdr:cNvSpPr txBox="1"/>
      </xdr:nvSpPr>
      <xdr:spPr>
        <a:xfrm>
          <a:off x="4636135" y="63944500"/>
          <a:ext cx="80010" cy="865505"/>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865505</xdr:rowOff>
    </xdr:to>
    <xdr:sp>
      <xdr:nvSpPr>
        <xdr:cNvPr id="2253" name="Text Box 9540"/>
        <xdr:cNvSpPr txBox="1"/>
      </xdr:nvSpPr>
      <xdr:spPr>
        <a:xfrm>
          <a:off x="4636135" y="63944500"/>
          <a:ext cx="80010" cy="865505"/>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5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5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5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5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5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5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6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6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6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6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6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6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6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6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6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6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7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7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7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7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7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7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7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7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7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7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8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8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8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8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8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865505</xdr:rowOff>
    </xdr:to>
    <xdr:sp>
      <xdr:nvSpPr>
        <xdr:cNvPr id="2285" name="Text Box 9540"/>
        <xdr:cNvSpPr txBox="1"/>
      </xdr:nvSpPr>
      <xdr:spPr>
        <a:xfrm>
          <a:off x="4636135" y="63944500"/>
          <a:ext cx="80010" cy="865505"/>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865505</xdr:rowOff>
    </xdr:to>
    <xdr:sp>
      <xdr:nvSpPr>
        <xdr:cNvPr id="2286" name="Text Box 9540"/>
        <xdr:cNvSpPr txBox="1"/>
      </xdr:nvSpPr>
      <xdr:spPr>
        <a:xfrm>
          <a:off x="4636135" y="63944500"/>
          <a:ext cx="80010" cy="865505"/>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8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8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8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9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9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9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9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9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9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9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9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9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29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230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0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0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0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0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0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0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0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0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0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1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1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1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1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1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1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1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1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318"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319"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2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2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2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2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3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3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3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3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3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3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3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3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4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4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4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4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4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4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4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4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5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351"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352"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5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5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5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5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5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5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5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6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6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6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6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6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6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6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6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6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6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7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7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7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7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7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7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7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7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7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7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8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8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8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8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384"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385"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8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8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8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8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9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9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9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9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9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9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9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9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9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39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0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0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0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0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0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0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0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0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0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0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1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1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1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1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1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1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1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417"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418"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1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2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2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2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2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3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3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3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3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3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3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3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3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4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4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4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4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4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4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4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4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450"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451"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5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5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5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5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5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5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5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5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6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6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6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6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6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6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6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6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6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6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7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7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7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7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7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7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7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7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7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7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8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8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8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483"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484"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8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8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8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8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8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9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9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9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9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9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9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9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9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9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49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0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0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0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0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0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0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0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0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0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0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1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1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1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1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1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1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516"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517"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1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1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2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2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2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2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3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3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3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3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3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3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3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3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4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4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4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4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4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4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4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549"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550"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5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5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5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5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5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5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5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5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5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6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6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6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6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6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6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6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6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6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6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7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7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7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7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7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7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7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7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7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7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8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8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582"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583"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8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8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8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8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8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8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9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9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9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9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9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9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9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9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9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59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0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0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0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0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0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0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0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0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0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0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1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1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1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1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1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615"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616"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1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1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1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2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2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2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2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3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3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3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3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3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3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3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3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4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4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4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4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4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4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648"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649"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5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5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5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5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5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5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5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5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5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5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6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6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6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6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6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6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6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6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6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6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7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7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7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7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7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7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7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7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7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7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8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681"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682"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8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8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8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8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8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8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8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9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9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9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9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9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9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9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9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9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69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0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0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0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0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0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0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0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0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0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0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1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1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1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1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714"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715"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1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1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1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1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2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2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2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2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3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3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3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3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3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3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3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3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4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4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4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4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4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747"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748"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4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5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5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5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5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5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5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5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5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5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5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6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6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6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6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6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6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6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6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6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6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7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7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7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7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7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7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7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7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7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7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780"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781"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8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8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8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8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8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8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8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8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9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9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9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9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9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9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9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9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9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79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0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0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0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0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0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0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0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0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0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0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1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1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1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813"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814"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1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1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1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1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1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2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2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2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2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3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3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3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3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3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3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3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3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4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4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4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4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846"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847"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4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4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5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5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5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5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5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5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5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5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5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5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6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6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6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6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6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6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6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6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6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6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7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7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7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7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7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7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7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7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7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879"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880"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8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8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8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8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8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8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8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8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8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9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9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9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9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9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9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9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9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9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89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0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0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0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0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0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0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0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0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0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0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1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1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912"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913"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1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1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1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1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1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1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2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2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2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2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3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3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3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3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3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3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3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3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4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4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4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945"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2946"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4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4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4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5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5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5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5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5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5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5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5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5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5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296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6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6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6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6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6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6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6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6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6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7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7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7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7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7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7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7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7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2978"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2979"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8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8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8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8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8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8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8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8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8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8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9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9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9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9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9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9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9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9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9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299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0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0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0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0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0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0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0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0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0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0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1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011"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012"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1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1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1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1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1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1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1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2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2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2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2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2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2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2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2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2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2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3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3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3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3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3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3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3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3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3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3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4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4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4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4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044"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045"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4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4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4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4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5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5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5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5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5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5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5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5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5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5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6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6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6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6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6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6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6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6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6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6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7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7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7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7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7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7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7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077"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078"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7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8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8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8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8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8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8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8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8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8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8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9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9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09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093"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094"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095"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096"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097"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098"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099"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00"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01"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02"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03"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04"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05"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06"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07"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08"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09"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865505</xdr:rowOff>
    </xdr:to>
    <xdr:sp>
      <xdr:nvSpPr>
        <xdr:cNvPr id="3110" name="Text Box 9540"/>
        <xdr:cNvSpPr txBox="1"/>
      </xdr:nvSpPr>
      <xdr:spPr>
        <a:xfrm>
          <a:off x="4636135" y="146011900"/>
          <a:ext cx="80010" cy="865505"/>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865505</xdr:rowOff>
    </xdr:to>
    <xdr:sp>
      <xdr:nvSpPr>
        <xdr:cNvPr id="3111" name="Text Box 9540"/>
        <xdr:cNvSpPr txBox="1"/>
      </xdr:nvSpPr>
      <xdr:spPr>
        <a:xfrm>
          <a:off x="4636135" y="146011900"/>
          <a:ext cx="80010" cy="865505"/>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12"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13"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14"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15"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16"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17"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18"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19"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20"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21"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22"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23"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24"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25"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26"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27"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28"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29"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30"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31"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32"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33"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34"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35"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36"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37"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38"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39"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40"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41"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42"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865505</xdr:rowOff>
    </xdr:to>
    <xdr:sp>
      <xdr:nvSpPr>
        <xdr:cNvPr id="3143" name="Text Box 9540"/>
        <xdr:cNvSpPr txBox="1"/>
      </xdr:nvSpPr>
      <xdr:spPr>
        <a:xfrm>
          <a:off x="4636135" y="146011900"/>
          <a:ext cx="80010" cy="865505"/>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865505</xdr:rowOff>
    </xdr:to>
    <xdr:sp>
      <xdr:nvSpPr>
        <xdr:cNvPr id="3144" name="Text Box 9540"/>
        <xdr:cNvSpPr txBox="1"/>
      </xdr:nvSpPr>
      <xdr:spPr>
        <a:xfrm>
          <a:off x="4636135" y="146011900"/>
          <a:ext cx="80010" cy="865505"/>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45"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46"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47"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48"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49"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50"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51"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52"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53"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54"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55"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56"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57"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58"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59"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60"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61"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62"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63"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64"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65"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66"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67"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68"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69"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70"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71"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72"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73"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74"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75"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865505</xdr:rowOff>
    </xdr:to>
    <xdr:sp>
      <xdr:nvSpPr>
        <xdr:cNvPr id="3176" name="Text Box 9540"/>
        <xdr:cNvSpPr txBox="1"/>
      </xdr:nvSpPr>
      <xdr:spPr>
        <a:xfrm>
          <a:off x="4636135" y="146011900"/>
          <a:ext cx="80010" cy="865505"/>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865505</xdr:rowOff>
    </xdr:to>
    <xdr:sp>
      <xdr:nvSpPr>
        <xdr:cNvPr id="3177" name="Text Box 9540"/>
        <xdr:cNvSpPr txBox="1"/>
      </xdr:nvSpPr>
      <xdr:spPr>
        <a:xfrm>
          <a:off x="4636135" y="146011900"/>
          <a:ext cx="80010" cy="865505"/>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78"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79"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80"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81"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82"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83"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84"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85"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86"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87"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88"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89"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90"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91"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92"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93"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94"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95"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96"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97"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98"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199"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00"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01"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02"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03"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04"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05"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06"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07"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08"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865505</xdr:rowOff>
    </xdr:to>
    <xdr:sp>
      <xdr:nvSpPr>
        <xdr:cNvPr id="3209" name="Text Box 9540"/>
        <xdr:cNvSpPr txBox="1"/>
      </xdr:nvSpPr>
      <xdr:spPr>
        <a:xfrm>
          <a:off x="4636135" y="146011900"/>
          <a:ext cx="80010" cy="865505"/>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865505</xdr:rowOff>
    </xdr:to>
    <xdr:sp>
      <xdr:nvSpPr>
        <xdr:cNvPr id="3210" name="Text Box 9540"/>
        <xdr:cNvSpPr txBox="1"/>
      </xdr:nvSpPr>
      <xdr:spPr>
        <a:xfrm>
          <a:off x="4636135" y="146011900"/>
          <a:ext cx="80010" cy="865505"/>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11"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12"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13"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14"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15"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16"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17"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18"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19"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20"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21"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22"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23"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111</xdr:row>
      <xdr:rowOff>0</xdr:rowOff>
    </xdr:from>
    <xdr:to>
      <xdr:col>7</xdr:col>
      <xdr:colOff>80010</xdr:colOff>
      <xdr:row>111</xdr:row>
      <xdr:rowOff>684530</xdr:rowOff>
    </xdr:to>
    <xdr:sp>
      <xdr:nvSpPr>
        <xdr:cNvPr id="3224" name="Text Box 9540"/>
        <xdr:cNvSpPr txBox="1"/>
      </xdr:nvSpPr>
      <xdr:spPr>
        <a:xfrm>
          <a:off x="4636135" y="1460119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25"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26"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27"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28"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29"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30"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31"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32"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33"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34"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35"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36"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37"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38"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39"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40"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41"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865505</xdr:rowOff>
    </xdr:to>
    <xdr:sp>
      <xdr:nvSpPr>
        <xdr:cNvPr id="3242" name="Text Box 9540"/>
        <xdr:cNvSpPr txBox="1"/>
      </xdr:nvSpPr>
      <xdr:spPr>
        <a:xfrm>
          <a:off x="4636135" y="147116800"/>
          <a:ext cx="80010" cy="865505"/>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865505</xdr:rowOff>
    </xdr:to>
    <xdr:sp>
      <xdr:nvSpPr>
        <xdr:cNvPr id="3243" name="Text Box 9540"/>
        <xdr:cNvSpPr txBox="1"/>
      </xdr:nvSpPr>
      <xdr:spPr>
        <a:xfrm>
          <a:off x="4636135" y="147116800"/>
          <a:ext cx="80010" cy="865505"/>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44"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45"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46"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47"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48"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49"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50"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51"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52"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53"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54"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55"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56"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57"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58"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59"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60"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61"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62"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63"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64"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65"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66"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67"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68"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69"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70"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71"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72"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73"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74"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865505</xdr:rowOff>
    </xdr:to>
    <xdr:sp>
      <xdr:nvSpPr>
        <xdr:cNvPr id="3275" name="Text Box 9540"/>
        <xdr:cNvSpPr txBox="1"/>
      </xdr:nvSpPr>
      <xdr:spPr>
        <a:xfrm>
          <a:off x="4636135" y="147116800"/>
          <a:ext cx="80010" cy="865505"/>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865505</xdr:rowOff>
    </xdr:to>
    <xdr:sp>
      <xdr:nvSpPr>
        <xdr:cNvPr id="3276" name="Text Box 9540"/>
        <xdr:cNvSpPr txBox="1"/>
      </xdr:nvSpPr>
      <xdr:spPr>
        <a:xfrm>
          <a:off x="4636135" y="147116800"/>
          <a:ext cx="80010" cy="865505"/>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77"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78"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79"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80"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81"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82"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83"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84"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85"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86"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87"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88"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89"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90"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91"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92"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93"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94"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95"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96"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97"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98"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299"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00"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01"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02"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03"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04"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05"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06"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07"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865505</xdr:rowOff>
    </xdr:to>
    <xdr:sp>
      <xdr:nvSpPr>
        <xdr:cNvPr id="3308" name="Text Box 9540"/>
        <xdr:cNvSpPr txBox="1"/>
      </xdr:nvSpPr>
      <xdr:spPr>
        <a:xfrm>
          <a:off x="4636135" y="147116800"/>
          <a:ext cx="80010" cy="865505"/>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865505</xdr:rowOff>
    </xdr:to>
    <xdr:sp>
      <xdr:nvSpPr>
        <xdr:cNvPr id="3309" name="Text Box 9540"/>
        <xdr:cNvSpPr txBox="1"/>
      </xdr:nvSpPr>
      <xdr:spPr>
        <a:xfrm>
          <a:off x="4636135" y="147116800"/>
          <a:ext cx="80010" cy="865505"/>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10"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11"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12"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13"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14"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15"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16"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17"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18"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19"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20"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21"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22"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23"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24"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25"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26"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27"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28"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29"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30"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31"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32"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33"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34"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35"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36"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37"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38"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39"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40"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865505</xdr:rowOff>
    </xdr:to>
    <xdr:sp>
      <xdr:nvSpPr>
        <xdr:cNvPr id="3341" name="Text Box 9540"/>
        <xdr:cNvSpPr txBox="1"/>
      </xdr:nvSpPr>
      <xdr:spPr>
        <a:xfrm>
          <a:off x="4636135" y="147116800"/>
          <a:ext cx="80010" cy="865505"/>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865505</xdr:rowOff>
    </xdr:to>
    <xdr:sp>
      <xdr:nvSpPr>
        <xdr:cNvPr id="3342" name="Text Box 9540"/>
        <xdr:cNvSpPr txBox="1"/>
      </xdr:nvSpPr>
      <xdr:spPr>
        <a:xfrm>
          <a:off x="4636135" y="147116800"/>
          <a:ext cx="80010" cy="865505"/>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43"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44"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45"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46"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47"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48"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49"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50"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51"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52"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53"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54"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55"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112</xdr:row>
      <xdr:rowOff>0</xdr:rowOff>
    </xdr:from>
    <xdr:to>
      <xdr:col>7</xdr:col>
      <xdr:colOff>80010</xdr:colOff>
      <xdr:row>112</xdr:row>
      <xdr:rowOff>684530</xdr:rowOff>
    </xdr:to>
    <xdr:sp>
      <xdr:nvSpPr>
        <xdr:cNvPr id="3356" name="Text Box 9540"/>
        <xdr:cNvSpPr txBox="1"/>
      </xdr:nvSpPr>
      <xdr:spPr>
        <a:xfrm>
          <a:off x="4636135" y="1471168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335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3358"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3359"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3360"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3361"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3362"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3363"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3364"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3365"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172</xdr:row>
      <xdr:rowOff>0</xdr:rowOff>
    </xdr:from>
    <xdr:to>
      <xdr:col>7</xdr:col>
      <xdr:colOff>80010</xdr:colOff>
      <xdr:row>172</xdr:row>
      <xdr:rowOff>684530</xdr:rowOff>
    </xdr:to>
    <xdr:sp>
      <xdr:nvSpPr>
        <xdr:cNvPr id="3366" name="Text Box 9540"/>
        <xdr:cNvSpPr txBox="1"/>
      </xdr:nvSpPr>
      <xdr:spPr>
        <a:xfrm>
          <a:off x="4636135" y="224497900"/>
          <a:ext cx="80010" cy="684530"/>
        </a:xfrm>
        <a:prstGeom prst="rect">
          <a:avLst/>
        </a:prstGeom>
        <a:noFill/>
        <a:ln w="9525">
          <a:noFill/>
        </a:ln>
      </xdr:spPr>
    </xdr:sp>
    <xdr:clientData/>
  </xdr:twoCellAnchor>
  <xdr:twoCellAnchor editAs="oneCell">
    <xdr:from>
      <xdr:col>7</xdr:col>
      <xdr:colOff>0</xdr:colOff>
      <xdr:row>176</xdr:row>
      <xdr:rowOff>0</xdr:rowOff>
    </xdr:from>
    <xdr:to>
      <xdr:col>7</xdr:col>
      <xdr:colOff>80010</xdr:colOff>
      <xdr:row>176</xdr:row>
      <xdr:rowOff>684530</xdr:rowOff>
    </xdr:to>
    <xdr:sp>
      <xdr:nvSpPr>
        <xdr:cNvPr id="3367" name="Text Box 9540"/>
        <xdr:cNvSpPr txBox="1"/>
      </xdr:nvSpPr>
      <xdr:spPr>
        <a:xfrm>
          <a:off x="4636135" y="229514400"/>
          <a:ext cx="80010" cy="684530"/>
        </a:xfrm>
        <a:prstGeom prst="rect">
          <a:avLst/>
        </a:prstGeom>
        <a:noFill/>
        <a:ln w="9525">
          <a:noFill/>
        </a:ln>
      </xdr:spPr>
    </xdr:sp>
    <xdr:clientData/>
  </xdr:twoCellAnchor>
  <xdr:twoCellAnchor editAs="oneCell">
    <xdr:from>
      <xdr:col>7</xdr:col>
      <xdr:colOff>0</xdr:colOff>
      <xdr:row>172</xdr:row>
      <xdr:rowOff>0</xdr:rowOff>
    </xdr:from>
    <xdr:to>
      <xdr:col>7</xdr:col>
      <xdr:colOff>80010</xdr:colOff>
      <xdr:row>172</xdr:row>
      <xdr:rowOff>684530</xdr:rowOff>
    </xdr:to>
    <xdr:sp>
      <xdr:nvSpPr>
        <xdr:cNvPr id="3368" name="Text Box 9540"/>
        <xdr:cNvSpPr txBox="1"/>
      </xdr:nvSpPr>
      <xdr:spPr>
        <a:xfrm>
          <a:off x="4636135" y="224497900"/>
          <a:ext cx="80010" cy="684530"/>
        </a:xfrm>
        <a:prstGeom prst="rect">
          <a:avLst/>
        </a:prstGeom>
        <a:noFill/>
        <a:ln w="9525">
          <a:noFill/>
        </a:ln>
      </xdr:spPr>
    </xdr:sp>
    <xdr:clientData/>
  </xdr:twoCellAnchor>
  <xdr:twoCellAnchor editAs="oneCell">
    <xdr:from>
      <xdr:col>7</xdr:col>
      <xdr:colOff>0</xdr:colOff>
      <xdr:row>176</xdr:row>
      <xdr:rowOff>0</xdr:rowOff>
    </xdr:from>
    <xdr:to>
      <xdr:col>7</xdr:col>
      <xdr:colOff>80010</xdr:colOff>
      <xdr:row>176</xdr:row>
      <xdr:rowOff>684530</xdr:rowOff>
    </xdr:to>
    <xdr:sp>
      <xdr:nvSpPr>
        <xdr:cNvPr id="3369" name="Text Box 9540"/>
        <xdr:cNvSpPr txBox="1"/>
      </xdr:nvSpPr>
      <xdr:spPr>
        <a:xfrm>
          <a:off x="4636135" y="229514400"/>
          <a:ext cx="80010" cy="684530"/>
        </a:xfrm>
        <a:prstGeom prst="rect">
          <a:avLst/>
        </a:prstGeom>
        <a:noFill/>
        <a:ln w="9525">
          <a:noFill/>
        </a:ln>
      </xdr:spPr>
    </xdr:sp>
    <xdr:clientData/>
  </xdr:twoCellAnchor>
  <xdr:twoCellAnchor editAs="oneCell">
    <xdr:from>
      <xdr:col>7</xdr:col>
      <xdr:colOff>0</xdr:colOff>
      <xdr:row>155</xdr:row>
      <xdr:rowOff>0</xdr:rowOff>
    </xdr:from>
    <xdr:to>
      <xdr:col>7</xdr:col>
      <xdr:colOff>80010</xdr:colOff>
      <xdr:row>155</xdr:row>
      <xdr:rowOff>684530</xdr:rowOff>
    </xdr:to>
    <xdr:sp>
      <xdr:nvSpPr>
        <xdr:cNvPr id="3370" name="Text Box 9540"/>
        <xdr:cNvSpPr txBox="1"/>
      </xdr:nvSpPr>
      <xdr:spPr>
        <a:xfrm>
          <a:off x="4636135" y="204012800"/>
          <a:ext cx="80010" cy="684530"/>
        </a:xfrm>
        <a:prstGeom prst="rect">
          <a:avLst/>
        </a:prstGeom>
        <a:noFill/>
        <a:ln w="9525">
          <a:noFill/>
        </a:ln>
      </xdr:spPr>
    </xdr:sp>
    <xdr:clientData/>
  </xdr:twoCellAnchor>
  <xdr:twoCellAnchor editAs="oneCell">
    <xdr:from>
      <xdr:col>7</xdr:col>
      <xdr:colOff>0</xdr:colOff>
      <xdr:row>155</xdr:row>
      <xdr:rowOff>0</xdr:rowOff>
    </xdr:from>
    <xdr:to>
      <xdr:col>7</xdr:col>
      <xdr:colOff>80010</xdr:colOff>
      <xdr:row>155</xdr:row>
      <xdr:rowOff>684530</xdr:rowOff>
    </xdr:to>
    <xdr:sp>
      <xdr:nvSpPr>
        <xdr:cNvPr id="3371" name="Text Box 9540"/>
        <xdr:cNvSpPr txBox="1"/>
      </xdr:nvSpPr>
      <xdr:spPr>
        <a:xfrm>
          <a:off x="4636135" y="204012800"/>
          <a:ext cx="80010" cy="684530"/>
        </a:xfrm>
        <a:prstGeom prst="rect">
          <a:avLst/>
        </a:prstGeom>
        <a:noFill/>
        <a:ln w="9525">
          <a:noFill/>
        </a:ln>
      </xdr:spPr>
    </xdr:sp>
    <xdr:clientData/>
  </xdr:twoCellAnchor>
  <xdr:twoCellAnchor editAs="oneCell">
    <xdr:from>
      <xdr:col>7</xdr:col>
      <xdr:colOff>0</xdr:colOff>
      <xdr:row>155</xdr:row>
      <xdr:rowOff>0</xdr:rowOff>
    </xdr:from>
    <xdr:to>
      <xdr:col>7</xdr:col>
      <xdr:colOff>80010</xdr:colOff>
      <xdr:row>155</xdr:row>
      <xdr:rowOff>684530</xdr:rowOff>
    </xdr:to>
    <xdr:sp>
      <xdr:nvSpPr>
        <xdr:cNvPr id="3372" name="Text Box 9540"/>
        <xdr:cNvSpPr txBox="1"/>
      </xdr:nvSpPr>
      <xdr:spPr>
        <a:xfrm>
          <a:off x="4636135" y="204012800"/>
          <a:ext cx="80010" cy="684530"/>
        </a:xfrm>
        <a:prstGeom prst="rect">
          <a:avLst/>
        </a:prstGeom>
        <a:noFill/>
        <a:ln w="9525">
          <a:noFill/>
        </a:ln>
      </xdr:spPr>
    </xdr:sp>
    <xdr:clientData/>
  </xdr:twoCellAnchor>
  <xdr:twoCellAnchor editAs="oneCell">
    <xdr:from>
      <xdr:col>7</xdr:col>
      <xdr:colOff>0</xdr:colOff>
      <xdr:row>146</xdr:row>
      <xdr:rowOff>0</xdr:rowOff>
    </xdr:from>
    <xdr:to>
      <xdr:col>7</xdr:col>
      <xdr:colOff>80010</xdr:colOff>
      <xdr:row>146</xdr:row>
      <xdr:rowOff>684530</xdr:rowOff>
    </xdr:to>
    <xdr:sp>
      <xdr:nvSpPr>
        <xdr:cNvPr id="3373" name="Text Box 9540"/>
        <xdr:cNvSpPr txBox="1"/>
      </xdr:nvSpPr>
      <xdr:spPr>
        <a:xfrm>
          <a:off x="4636135" y="192074800"/>
          <a:ext cx="80010" cy="684530"/>
        </a:xfrm>
        <a:prstGeom prst="rect">
          <a:avLst/>
        </a:prstGeom>
        <a:noFill/>
        <a:ln w="9525">
          <a:noFill/>
        </a:ln>
      </xdr:spPr>
    </xdr:sp>
    <xdr:clientData/>
  </xdr:twoCellAnchor>
  <xdr:twoCellAnchor editAs="oneCell">
    <xdr:from>
      <xdr:col>7</xdr:col>
      <xdr:colOff>0</xdr:colOff>
      <xdr:row>129</xdr:row>
      <xdr:rowOff>0</xdr:rowOff>
    </xdr:from>
    <xdr:to>
      <xdr:col>7</xdr:col>
      <xdr:colOff>80010</xdr:colOff>
      <xdr:row>129</xdr:row>
      <xdr:rowOff>865505</xdr:rowOff>
    </xdr:to>
    <xdr:sp>
      <xdr:nvSpPr>
        <xdr:cNvPr id="3374" name="Text Box 9540"/>
        <xdr:cNvSpPr txBox="1"/>
      </xdr:nvSpPr>
      <xdr:spPr>
        <a:xfrm>
          <a:off x="4636135" y="170129200"/>
          <a:ext cx="80010" cy="865505"/>
        </a:xfrm>
        <a:prstGeom prst="rect">
          <a:avLst/>
        </a:prstGeom>
        <a:noFill/>
        <a:ln w="9525">
          <a:noFill/>
        </a:ln>
      </xdr:spPr>
    </xdr:sp>
    <xdr:clientData/>
  </xdr:twoCellAnchor>
  <xdr:twoCellAnchor editAs="oneCell">
    <xdr:from>
      <xdr:col>7</xdr:col>
      <xdr:colOff>0</xdr:colOff>
      <xdr:row>129</xdr:row>
      <xdr:rowOff>0</xdr:rowOff>
    </xdr:from>
    <xdr:to>
      <xdr:col>7</xdr:col>
      <xdr:colOff>80010</xdr:colOff>
      <xdr:row>129</xdr:row>
      <xdr:rowOff>865505</xdr:rowOff>
    </xdr:to>
    <xdr:sp>
      <xdr:nvSpPr>
        <xdr:cNvPr id="3375" name="Text Box 9540"/>
        <xdr:cNvSpPr txBox="1"/>
      </xdr:nvSpPr>
      <xdr:spPr>
        <a:xfrm>
          <a:off x="4636135" y="170129200"/>
          <a:ext cx="80010" cy="865505"/>
        </a:xfrm>
        <a:prstGeom prst="rect">
          <a:avLst/>
        </a:prstGeom>
        <a:noFill/>
        <a:ln w="9525">
          <a:noFill/>
        </a:ln>
      </xdr:spPr>
    </xdr:sp>
    <xdr:clientData/>
  </xdr:twoCellAnchor>
  <xdr:twoCellAnchor editAs="oneCell">
    <xdr:from>
      <xdr:col>7</xdr:col>
      <xdr:colOff>0</xdr:colOff>
      <xdr:row>180</xdr:row>
      <xdr:rowOff>0</xdr:rowOff>
    </xdr:from>
    <xdr:to>
      <xdr:col>7</xdr:col>
      <xdr:colOff>80010</xdr:colOff>
      <xdr:row>180</xdr:row>
      <xdr:rowOff>684530</xdr:rowOff>
    </xdr:to>
    <xdr:sp>
      <xdr:nvSpPr>
        <xdr:cNvPr id="3376" name="Text Box 9540"/>
        <xdr:cNvSpPr txBox="1"/>
      </xdr:nvSpPr>
      <xdr:spPr>
        <a:xfrm>
          <a:off x="4636135" y="234403900"/>
          <a:ext cx="80010" cy="684530"/>
        </a:xfrm>
        <a:prstGeom prst="rect">
          <a:avLst/>
        </a:prstGeom>
        <a:noFill/>
        <a:ln w="9525">
          <a:noFill/>
        </a:ln>
      </xdr:spPr>
    </xdr:sp>
    <xdr:clientData/>
  </xdr:twoCellAnchor>
  <xdr:twoCellAnchor editAs="oneCell">
    <xdr:from>
      <xdr:col>7</xdr:col>
      <xdr:colOff>0</xdr:colOff>
      <xdr:row>180</xdr:row>
      <xdr:rowOff>0</xdr:rowOff>
    </xdr:from>
    <xdr:to>
      <xdr:col>7</xdr:col>
      <xdr:colOff>80010</xdr:colOff>
      <xdr:row>180</xdr:row>
      <xdr:rowOff>684530</xdr:rowOff>
    </xdr:to>
    <xdr:sp>
      <xdr:nvSpPr>
        <xdr:cNvPr id="3377" name="Text Box 9540"/>
        <xdr:cNvSpPr txBox="1"/>
      </xdr:nvSpPr>
      <xdr:spPr>
        <a:xfrm>
          <a:off x="4636135" y="234403900"/>
          <a:ext cx="80010" cy="684530"/>
        </a:xfrm>
        <a:prstGeom prst="rect">
          <a:avLst/>
        </a:prstGeom>
        <a:noFill/>
        <a:ln w="9525">
          <a:noFill/>
        </a:ln>
      </xdr:spPr>
    </xdr:sp>
    <xdr:clientData/>
  </xdr:twoCellAnchor>
  <xdr:twoCellAnchor editAs="oneCell">
    <xdr:from>
      <xdr:col>7</xdr:col>
      <xdr:colOff>0</xdr:colOff>
      <xdr:row>180</xdr:row>
      <xdr:rowOff>0</xdr:rowOff>
    </xdr:from>
    <xdr:to>
      <xdr:col>7</xdr:col>
      <xdr:colOff>80010</xdr:colOff>
      <xdr:row>180</xdr:row>
      <xdr:rowOff>684530</xdr:rowOff>
    </xdr:to>
    <xdr:sp>
      <xdr:nvSpPr>
        <xdr:cNvPr id="3378" name="Text Box 9540"/>
        <xdr:cNvSpPr txBox="1"/>
      </xdr:nvSpPr>
      <xdr:spPr>
        <a:xfrm>
          <a:off x="4636135" y="234403900"/>
          <a:ext cx="80010" cy="684530"/>
        </a:xfrm>
        <a:prstGeom prst="rect">
          <a:avLst/>
        </a:prstGeom>
        <a:noFill/>
        <a:ln w="9525">
          <a:noFill/>
        </a:ln>
      </xdr:spPr>
    </xdr:sp>
    <xdr:clientData/>
  </xdr:twoCellAnchor>
  <xdr:twoCellAnchor editAs="oneCell">
    <xdr:from>
      <xdr:col>7</xdr:col>
      <xdr:colOff>0</xdr:colOff>
      <xdr:row>180</xdr:row>
      <xdr:rowOff>0</xdr:rowOff>
    </xdr:from>
    <xdr:to>
      <xdr:col>7</xdr:col>
      <xdr:colOff>80010</xdr:colOff>
      <xdr:row>180</xdr:row>
      <xdr:rowOff>684530</xdr:rowOff>
    </xdr:to>
    <xdr:sp>
      <xdr:nvSpPr>
        <xdr:cNvPr id="3379" name="Text Box 9540"/>
        <xdr:cNvSpPr txBox="1"/>
      </xdr:nvSpPr>
      <xdr:spPr>
        <a:xfrm>
          <a:off x="4636135" y="234403900"/>
          <a:ext cx="80010" cy="684530"/>
        </a:xfrm>
        <a:prstGeom prst="rect">
          <a:avLst/>
        </a:prstGeom>
        <a:noFill/>
        <a:ln w="9525">
          <a:noFill/>
        </a:ln>
      </xdr:spPr>
    </xdr:sp>
    <xdr:clientData/>
  </xdr:twoCellAnchor>
  <xdr:twoCellAnchor editAs="oneCell">
    <xdr:from>
      <xdr:col>7</xdr:col>
      <xdr:colOff>0</xdr:colOff>
      <xdr:row>180</xdr:row>
      <xdr:rowOff>0</xdr:rowOff>
    </xdr:from>
    <xdr:to>
      <xdr:col>7</xdr:col>
      <xdr:colOff>80010</xdr:colOff>
      <xdr:row>180</xdr:row>
      <xdr:rowOff>684530</xdr:rowOff>
    </xdr:to>
    <xdr:sp>
      <xdr:nvSpPr>
        <xdr:cNvPr id="3380" name="Text Box 9540"/>
        <xdr:cNvSpPr txBox="1"/>
      </xdr:nvSpPr>
      <xdr:spPr>
        <a:xfrm>
          <a:off x="4636135" y="234403900"/>
          <a:ext cx="80010" cy="684530"/>
        </a:xfrm>
        <a:prstGeom prst="rect">
          <a:avLst/>
        </a:prstGeom>
        <a:noFill/>
        <a:ln w="9525">
          <a:noFill/>
        </a:ln>
      </xdr:spPr>
    </xdr:sp>
    <xdr:clientData/>
  </xdr:twoCellAnchor>
  <xdr:twoCellAnchor editAs="oneCell">
    <xdr:from>
      <xdr:col>7</xdr:col>
      <xdr:colOff>0</xdr:colOff>
      <xdr:row>180</xdr:row>
      <xdr:rowOff>0</xdr:rowOff>
    </xdr:from>
    <xdr:to>
      <xdr:col>7</xdr:col>
      <xdr:colOff>80010</xdr:colOff>
      <xdr:row>180</xdr:row>
      <xdr:rowOff>684530</xdr:rowOff>
    </xdr:to>
    <xdr:sp>
      <xdr:nvSpPr>
        <xdr:cNvPr id="3381" name="Text Box 9540"/>
        <xdr:cNvSpPr txBox="1"/>
      </xdr:nvSpPr>
      <xdr:spPr>
        <a:xfrm>
          <a:off x="4636135" y="234403900"/>
          <a:ext cx="80010" cy="684530"/>
        </a:xfrm>
        <a:prstGeom prst="rect">
          <a:avLst/>
        </a:prstGeom>
        <a:noFill/>
        <a:ln w="9525">
          <a:noFill/>
        </a:ln>
      </xdr:spPr>
    </xdr:sp>
    <xdr:clientData/>
  </xdr:twoCellAnchor>
  <xdr:twoCellAnchor editAs="oneCell">
    <xdr:from>
      <xdr:col>7</xdr:col>
      <xdr:colOff>0</xdr:colOff>
      <xdr:row>180</xdr:row>
      <xdr:rowOff>0</xdr:rowOff>
    </xdr:from>
    <xdr:to>
      <xdr:col>7</xdr:col>
      <xdr:colOff>80010</xdr:colOff>
      <xdr:row>180</xdr:row>
      <xdr:rowOff>684530</xdr:rowOff>
    </xdr:to>
    <xdr:sp>
      <xdr:nvSpPr>
        <xdr:cNvPr id="3382" name="Text Box 9540"/>
        <xdr:cNvSpPr txBox="1"/>
      </xdr:nvSpPr>
      <xdr:spPr>
        <a:xfrm>
          <a:off x="4636135" y="234403900"/>
          <a:ext cx="80010" cy="684530"/>
        </a:xfrm>
        <a:prstGeom prst="rect">
          <a:avLst/>
        </a:prstGeom>
        <a:noFill/>
        <a:ln w="9525">
          <a:noFill/>
        </a:ln>
      </xdr:spPr>
    </xdr:sp>
    <xdr:clientData/>
  </xdr:twoCellAnchor>
  <xdr:twoCellAnchor editAs="oneCell">
    <xdr:from>
      <xdr:col>7</xdr:col>
      <xdr:colOff>0</xdr:colOff>
      <xdr:row>180</xdr:row>
      <xdr:rowOff>0</xdr:rowOff>
    </xdr:from>
    <xdr:to>
      <xdr:col>7</xdr:col>
      <xdr:colOff>80010</xdr:colOff>
      <xdr:row>180</xdr:row>
      <xdr:rowOff>684530</xdr:rowOff>
    </xdr:to>
    <xdr:sp>
      <xdr:nvSpPr>
        <xdr:cNvPr id="3383" name="Text Box 9540"/>
        <xdr:cNvSpPr txBox="1"/>
      </xdr:nvSpPr>
      <xdr:spPr>
        <a:xfrm>
          <a:off x="4636135" y="234403900"/>
          <a:ext cx="80010" cy="684530"/>
        </a:xfrm>
        <a:prstGeom prst="rect">
          <a:avLst/>
        </a:prstGeom>
        <a:noFill/>
        <a:ln w="9525">
          <a:noFill/>
        </a:ln>
      </xdr:spPr>
    </xdr:sp>
    <xdr:clientData/>
  </xdr:twoCellAnchor>
  <xdr:twoCellAnchor editAs="oneCell">
    <xdr:from>
      <xdr:col>7</xdr:col>
      <xdr:colOff>0</xdr:colOff>
      <xdr:row>180</xdr:row>
      <xdr:rowOff>0</xdr:rowOff>
    </xdr:from>
    <xdr:to>
      <xdr:col>7</xdr:col>
      <xdr:colOff>80010</xdr:colOff>
      <xdr:row>180</xdr:row>
      <xdr:rowOff>684530</xdr:rowOff>
    </xdr:to>
    <xdr:sp>
      <xdr:nvSpPr>
        <xdr:cNvPr id="3384" name="Text Box 9540"/>
        <xdr:cNvSpPr txBox="1"/>
      </xdr:nvSpPr>
      <xdr:spPr>
        <a:xfrm>
          <a:off x="4636135" y="234403900"/>
          <a:ext cx="80010" cy="684530"/>
        </a:xfrm>
        <a:prstGeom prst="rect">
          <a:avLst/>
        </a:prstGeom>
        <a:noFill/>
        <a:ln w="9525">
          <a:noFill/>
        </a:ln>
      </xdr:spPr>
    </xdr:sp>
    <xdr:clientData/>
  </xdr:twoCellAnchor>
  <xdr:twoCellAnchor editAs="oneCell">
    <xdr:from>
      <xdr:col>7</xdr:col>
      <xdr:colOff>0</xdr:colOff>
      <xdr:row>186</xdr:row>
      <xdr:rowOff>0</xdr:rowOff>
    </xdr:from>
    <xdr:to>
      <xdr:col>7</xdr:col>
      <xdr:colOff>80010</xdr:colOff>
      <xdr:row>186</xdr:row>
      <xdr:rowOff>684530</xdr:rowOff>
    </xdr:to>
    <xdr:sp>
      <xdr:nvSpPr>
        <xdr:cNvPr id="3385" name="Text Box 9540"/>
        <xdr:cNvSpPr txBox="1"/>
      </xdr:nvSpPr>
      <xdr:spPr>
        <a:xfrm>
          <a:off x="4636135" y="242582700"/>
          <a:ext cx="80010" cy="684530"/>
        </a:xfrm>
        <a:prstGeom prst="rect">
          <a:avLst/>
        </a:prstGeom>
        <a:noFill/>
        <a:ln w="9525">
          <a:noFill/>
        </a:ln>
      </xdr:spPr>
    </xdr:sp>
    <xdr:clientData/>
  </xdr:twoCellAnchor>
  <xdr:twoCellAnchor editAs="oneCell">
    <xdr:from>
      <xdr:col>7</xdr:col>
      <xdr:colOff>0</xdr:colOff>
      <xdr:row>186</xdr:row>
      <xdr:rowOff>0</xdr:rowOff>
    </xdr:from>
    <xdr:to>
      <xdr:col>7</xdr:col>
      <xdr:colOff>80010</xdr:colOff>
      <xdr:row>186</xdr:row>
      <xdr:rowOff>684530</xdr:rowOff>
    </xdr:to>
    <xdr:sp>
      <xdr:nvSpPr>
        <xdr:cNvPr id="3386" name="Text Box 9540"/>
        <xdr:cNvSpPr txBox="1"/>
      </xdr:nvSpPr>
      <xdr:spPr>
        <a:xfrm>
          <a:off x="4636135" y="242582700"/>
          <a:ext cx="80010" cy="684530"/>
        </a:xfrm>
        <a:prstGeom prst="rect">
          <a:avLst/>
        </a:prstGeom>
        <a:noFill/>
        <a:ln w="9525">
          <a:noFill/>
        </a:ln>
      </xdr:spPr>
    </xdr:sp>
    <xdr:clientData/>
  </xdr:twoCellAnchor>
  <xdr:twoCellAnchor editAs="oneCell">
    <xdr:from>
      <xdr:col>7</xdr:col>
      <xdr:colOff>0</xdr:colOff>
      <xdr:row>181</xdr:row>
      <xdr:rowOff>0</xdr:rowOff>
    </xdr:from>
    <xdr:to>
      <xdr:col>7</xdr:col>
      <xdr:colOff>80010</xdr:colOff>
      <xdr:row>181</xdr:row>
      <xdr:rowOff>684530</xdr:rowOff>
    </xdr:to>
    <xdr:sp>
      <xdr:nvSpPr>
        <xdr:cNvPr id="3387" name="Text Box 9540"/>
        <xdr:cNvSpPr txBox="1"/>
      </xdr:nvSpPr>
      <xdr:spPr>
        <a:xfrm>
          <a:off x="4636135" y="235737400"/>
          <a:ext cx="80010" cy="684530"/>
        </a:xfrm>
        <a:prstGeom prst="rect">
          <a:avLst/>
        </a:prstGeom>
        <a:noFill/>
        <a:ln w="9525">
          <a:noFill/>
        </a:ln>
      </xdr:spPr>
    </xdr:sp>
    <xdr:clientData/>
  </xdr:twoCellAnchor>
  <xdr:twoCellAnchor editAs="oneCell">
    <xdr:from>
      <xdr:col>7</xdr:col>
      <xdr:colOff>0</xdr:colOff>
      <xdr:row>181</xdr:row>
      <xdr:rowOff>0</xdr:rowOff>
    </xdr:from>
    <xdr:to>
      <xdr:col>7</xdr:col>
      <xdr:colOff>80010</xdr:colOff>
      <xdr:row>181</xdr:row>
      <xdr:rowOff>684530</xdr:rowOff>
    </xdr:to>
    <xdr:sp>
      <xdr:nvSpPr>
        <xdr:cNvPr id="3388" name="Text Box 9540"/>
        <xdr:cNvSpPr txBox="1"/>
      </xdr:nvSpPr>
      <xdr:spPr>
        <a:xfrm>
          <a:off x="4636135" y="235737400"/>
          <a:ext cx="80010" cy="684530"/>
        </a:xfrm>
        <a:prstGeom prst="rect">
          <a:avLst/>
        </a:prstGeom>
        <a:noFill/>
        <a:ln w="9525">
          <a:noFill/>
        </a:ln>
      </xdr:spPr>
    </xdr:sp>
    <xdr:clientData/>
  </xdr:twoCellAnchor>
  <xdr:twoCellAnchor editAs="oneCell">
    <xdr:from>
      <xdr:col>7</xdr:col>
      <xdr:colOff>0</xdr:colOff>
      <xdr:row>181</xdr:row>
      <xdr:rowOff>0</xdr:rowOff>
    </xdr:from>
    <xdr:to>
      <xdr:col>7</xdr:col>
      <xdr:colOff>80010</xdr:colOff>
      <xdr:row>181</xdr:row>
      <xdr:rowOff>684530</xdr:rowOff>
    </xdr:to>
    <xdr:sp>
      <xdr:nvSpPr>
        <xdr:cNvPr id="3389" name="Text Box 9540"/>
        <xdr:cNvSpPr txBox="1"/>
      </xdr:nvSpPr>
      <xdr:spPr>
        <a:xfrm>
          <a:off x="4636135" y="235737400"/>
          <a:ext cx="80010" cy="684530"/>
        </a:xfrm>
        <a:prstGeom prst="rect">
          <a:avLst/>
        </a:prstGeom>
        <a:noFill/>
        <a:ln w="9525">
          <a:noFill/>
        </a:ln>
      </xdr:spPr>
    </xdr:sp>
    <xdr:clientData/>
  </xdr:twoCellAnchor>
  <xdr:twoCellAnchor editAs="oneCell">
    <xdr:from>
      <xdr:col>7</xdr:col>
      <xdr:colOff>0</xdr:colOff>
      <xdr:row>172</xdr:row>
      <xdr:rowOff>0</xdr:rowOff>
    </xdr:from>
    <xdr:to>
      <xdr:col>7</xdr:col>
      <xdr:colOff>80010</xdr:colOff>
      <xdr:row>172</xdr:row>
      <xdr:rowOff>684530</xdr:rowOff>
    </xdr:to>
    <xdr:sp>
      <xdr:nvSpPr>
        <xdr:cNvPr id="3390" name="Text Box 9540"/>
        <xdr:cNvSpPr txBox="1"/>
      </xdr:nvSpPr>
      <xdr:spPr>
        <a:xfrm>
          <a:off x="4636135" y="224497900"/>
          <a:ext cx="80010" cy="684530"/>
        </a:xfrm>
        <a:prstGeom prst="rect">
          <a:avLst/>
        </a:prstGeom>
        <a:noFill/>
        <a:ln w="9525">
          <a:noFill/>
        </a:ln>
      </xdr:spPr>
    </xdr:sp>
    <xdr:clientData/>
  </xdr:twoCellAnchor>
  <xdr:twoCellAnchor editAs="oneCell">
    <xdr:from>
      <xdr:col>7</xdr:col>
      <xdr:colOff>0</xdr:colOff>
      <xdr:row>176</xdr:row>
      <xdr:rowOff>0</xdr:rowOff>
    </xdr:from>
    <xdr:to>
      <xdr:col>7</xdr:col>
      <xdr:colOff>80010</xdr:colOff>
      <xdr:row>176</xdr:row>
      <xdr:rowOff>684530</xdr:rowOff>
    </xdr:to>
    <xdr:sp>
      <xdr:nvSpPr>
        <xdr:cNvPr id="3391" name="Text Box 9540"/>
        <xdr:cNvSpPr txBox="1"/>
      </xdr:nvSpPr>
      <xdr:spPr>
        <a:xfrm>
          <a:off x="4636135" y="229514400"/>
          <a:ext cx="80010" cy="684530"/>
        </a:xfrm>
        <a:prstGeom prst="rect">
          <a:avLst/>
        </a:prstGeom>
        <a:noFill/>
        <a:ln w="9525">
          <a:noFill/>
        </a:ln>
      </xdr:spPr>
    </xdr:sp>
    <xdr:clientData/>
  </xdr:twoCellAnchor>
  <xdr:twoCellAnchor editAs="oneCell">
    <xdr:from>
      <xdr:col>7</xdr:col>
      <xdr:colOff>0</xdr:colOff>
      <xdr:row>172</xdr:row>
      <xdr:rowOff>0</xdr:rowOff>
    </xdr:from>
    <xdr:to>
      <xdr:col>7</xdr:col>
      <xdr:colOff>80010</xdr:colOff>
      <xdr:row>172</xdr:row>
      <xdr:rowOff>684530</xdr:rowOff>
    </xdr:to>
    <xdr:sp>
      <xdr:nvSpPr>
        <xdr:cNvPr id="3392" name="Text Box 9540"/>
        <xdr:cNvSpPr txBox="1"/>
      </xdr:nvSpPr>
      <xdr:spPr>
        <a:xfrm>
          <a:off x="4636135" y="224497900"/>
          <a:ext cx="80010" cy="684530"/>
        </a:xfrm>
        <a:prstGeom prst="rect">
          <a:avLst/>
        </a:prstGeom>
        <a:noFill/>
        <a:ln w="9525">
          <a:noFill/>
        </a:ln>
      </xdr:spPr>
    </xdr:sp>
    <xdr:clientData/>
  </xdr:twoCellAnchor>
  <xdr:twoCellAnchor editAs="oneCell">
    <xdr:from>
      <xdr:col>7</xdr:col>
      <xdr:colOff>0</xdr:colOff>
      <xdr:row>176</xdr:row>
      <xdr:rowOff>0</xdr:rowOff>
    </xdr:from>
    <xdr:to>
      <xdr:col>7</xdr:col>
      <xdr:colOff>80010</xdr:colOff>
      <xdr:row>176</xdr:row>
      <xdr:rowOff>684530</xdr:rowOff>
    </xdr:to>
    <xdr:sp>
      <xdr:nvSpPr>
        <xdr:cNvPr id="3393" name="Text Box 9540"/>
        <xdr:cNvSpPr txBox="1"/>
      </xdr:nvSpPr>
      <xdr:spPr>
        <a:xfrm>
          <a:off x="4636135" y="229514400"/>
          <a:ext cx="80010" cy="684530"/>
        </a:xfrm>
        <a:prstGeom prst="rect">
          <a:avLst/>
        </a:prstGeom>
        <a:noFill/>
        <a:ln w="9525">
          <a:noFill/>
        </a:ln>
      </xdr:spPr>
    </xdr:sp>
    <xdr:clientData/>
  </xdr:twoCellAnchor>
  <xdr:twoCellAnchor editAs="oneCell">
    <xdr:from>
      <xdr:col>7</xdr:col>
      <xdr:colOff>0</xdr:colOff>
      <xdr:row>180</xdr:row>
      <xdr:rowOff>0</xdr:rowOff>
    </xdr:from>
    <xdr:to>
      <xdr:col>7</xdr:col>
      <xdr:colOff>80010</xdr:colOff>
      <xdr:row>180</xdr:row>
      <xdr:rowOff>684530</xdr:rowOff>
    </xdr:to>
    <xdr:sp>
      <xdr:nvSpPr>
        <xdr:cNvPr id="3394" name="Text Box 9540"/>
        <xdr:cNvSpPr txBox="1"/>
      </xdr:nvSpPr>
      <xdr:spPr>
        <a:xfrm>
          <a:off x="4636135" y="234403900"/>
          <a:ext cx="80010" cy="684530"/>
        </a:xfrm>
        <a:prstGeom prst="rect">
          <a:avLst/>
        </a:prstGeom>
        <a:noFill/>
        <a:ln w="9525">
          <a:noFill/>
        </a:ln>
      </xdr:spPr>
    </xdr:sp>
    <xdr:clientData/>
  </xdr:twoCellAnchor>
  <xdr:twoCellAnchor editAs="oneCell">
    <xdr:from>
      <xdr:col>7</xdr:col>
      <xdr:colOff>0</xdr:colOff>
      <xdr:row>180</xdr:row>
      <xdr:rowOff>0</xdr:rowOff>
    </xdr:from>
    <xdr:to>
      <xdr:col>7</xdr:col>
      <xdr:colOff>80010</xdr:colOff>
      <xdr:row>180</xdr:row>
      <xdr:rowOff>684530</xdr:rowOff>
    </xdr:to>
    <xdr:sp>
      <xdr:nvSpPr>
        <xdr:cNvPr id="3395" name="Text Box 9540"/>
        <xdr:cNvSpPr txBox="1"/>
      </xdr:nvSpPr>
      <xdr:spPr>
        <a:xfrm>
          <a:off x="4636135" y="234403900"/>
          <a:ext cx="80010" cy="684530"/>
        </a:xfrm>
        <a:prstGeom prst="rect">
          <a:avLst/>
        </a:prstGeom>
        <a:noFill/>
        <a:ln w="9525">
          <a:noFill/>
        </a:ln>
      </xdr:spPr>
    </xdr:sp>
    <xdr:clientData/>
  </xdr:twoCellAnchor>
  <xdr:twoCellAnchor editAs="oneCell">
    <xdr:from>
      <xdr:col>7</xdr:col>
      <xdr:colOff>0</xdr:colOff>
      <xdr:row>180</xdr:row>
      <xdr:rowOff>0</xdr:rowOff>
    </xdr:from>
    <xdr:to>
      <xdr:col>7</xdr:col>
      <xdr:colOff>80010</xdr:colOff>
      <xdr:row>180</xdr:row>
      <xdr:rowOff>684530</xdr:rowOff>
    </xdr:to>
    <xdr:sp>
      <xdr:nvSpPr>
        <xdr:cNvPr id="3396" name="Text Box 9540"/>
        <xdr:cNvSpPr txBox="1"/>
      </xdr:nvSpPr>
      <xdr:spPr>
        <a:xfrm>
          <a:off x="4636135" y="234403900"/>
          <a:ext cx="80010" cy="684530"/>
        </a:xfrm>
        <a:prstGeom prst="rect">
          <a:avLst/>
        </a:prstGeom>
        <a:noFill/>
        <a:ln w="9525">
          <a:noFill/>
        </a:ln>
      </xdr:spPr>
    </xdr:sp>
    <xdr:clientData/>
  </xdr:twoCellAnchor>
  <xdr:twoCellAnchor editAs="oneCell">
    <xdr:from>
      <xdr:col>7</xdr:col>
      <xdr:colOff>0</xdr:colOff>
      <xdr:row>180</xdr:row>
      <xdr:rowOff>0</xdr:rowOff>
    </xdr:from>
    <xdr:to>
      <xdr:col>7</xdr:col>
      <xdr:colOff>80010</xdr:colOff>
      <xdr:row>180</xdr:row>
      <xdr:rowOff>684530</xdr:rowOff>
    </xdr:to>
    <xdr:sp>
      <xdr:nvSpPr>
        <xdr:cNvPr id="3397" name="Text Box 9540"/>
        <xdr:cNvSpPr txBox="1"/>
      </xdr:nvSpPr>
      <xdr:spPr>
        <a:xfrm>
          <a:off x="4636135" y="234403900"/>
          <a:ext cx="80010" cy="684530"/>
        </a:xfrm>
        <a:prstGeom prst="rect">
          <a:avLst/>
        </a:prstGeom>
        <a:noFill/>
        <a:ln w="9525">
          <a:noFill/>
        </a:ln>
      </xdr:spPr>
    </xdr:sp>
    <xdr:clientData/>
  </xdr:twoCellAnchor>
  <xdr:twoCellAnchor editAs="oneCell">
    <xdr:from>
      <xdr:col>7</xdr:col>
      <xdr:colOff>0</xdr:colOff>
      <xdr:row>180</xdr:row>
      <xdr:rowOff>0</xdr:rowOff>
    </xdr:from>
    <xdr:to>
      <xdr:col>7</xdr:col>
      <xdr:colOff>80010</xdr:colOff>
      <xdr:row>180</xdr:row>
      <xdr:rowOff>684530</xdr:rowOff>
    </xdr:to>
    <xdr:sp>
      <xdr:nvSpPr>
        <xdr:cNvPr id="3398" name="Text Box 9540"/>
        <xdr:cNvSpPr txBox="1"/>
      </xdr:nvSpPr>
      <xdr:spPr>
        <a:xfrm>
          <a:off x="4636135" y="234403900"/>
          <a:ext cx="80010" cy="684530"/>
        </a:xfrm>
        <a:prstGeom prst="rect">
          <a:avLst/>
        </a:prstGeom>
        <a:noFill/>
        <a:ln w="9525">
          <a:noFill/>
        </a:ln>
      </xdr:spPr>
    </xdr:sp>
    <xdr:clientData/>
  </xdr:twoCellAnchor>
  <xdr:twoCellAnchor editAs="oneCell">
    <xdr:from>
      <xdr:col>7</xdr:col>
      <xdr:colOff>0</xdr:colOff>
      <xdr:row>180</xdr:row>
      <xdr:rowOff>0</xdr:rowOff>
    </xdr:from>
    <xdr:to>
      <xdr:col>7</xdr:col>
      <xdr:colOff>80010</xdr:colOff>
      <xdr:row>180</xdr:row>
      <xdr:rowOff>684530</xdr:rowOff>
    </xdr:to>
    <xdr:sp>
      <xdr:nvSpPr>
        <xdr:cNvPr id="3399" name="Text Box 9540"/>
        <xdr:cNvSpPr txBox="1"/>
      </xdr:nvSpPr>
      <xdr:spPr>
        <a:xfrm>
          <a:off x="4636135" y="234403900"/>
          <a:ext cx="80010" cy="684530"/>
        </a:xfrm>
        <a:prstGeom prst="rect">
          <a:avLst/>
        </a:prstGeom>
        <a:noFill/>
        <a:ln w="9525">
          <a:noFill/>
        </a:ln>
      </xdr:spPr>
    </xdr:sp>
    <xdr:clientData/>
  </xdr:twoCellAnchor>
  <xdr:twoCellAnchor editAs="oneCell">
    <xdr:from>
      <xdr:col>7</xdr:col>
      <xdr:colOff>0</xdr:colOff>
      <xdr:row>180</xdr:row>
      <xdr:rowOff>0</xdr:rowOff>
    </xdr:from>
    <xdr:to>
      <xdr:col>7</xdr:col>
      <xdr:colOff>80010</xdr:colOff>
      <xdr:row>180</xdr:row>
      <xdr:rowOff>684530</xdr:rowOff>
    </xdr:to>
    <xdr:sp>
      <xdr:nvSpPr>
        <xdr:cNvPr id="3400" name="Text Box 9540"/>
        <xdr:cNvSpPr txBox="1"/>
      </xdr:nvSpPr>
      <xdr:spPr>
        <a:xfrm>
          <a:off x="4636135" y="234403900"/>
          <a:ext cx="80010" cy="684530"/>
        </a:xfrm>
        <a:prstGeom prst="rect">
          <a:avLst/>
        </a:prstGeom>
        <a:noFill/>
        <a:ln w="9525">
          <a:noFill/>
        </a:ln>
      </xdr:spPr>
    </xdr:sp>
    <xdr:clientData/>
  </xdr:twoCellAnchor>
  <xdr:twoCellAnchor editAs="oneCell">
    <xdr:from>
      <xdr:col>7</xdr:col>
      <xdr:colOff>0</xdr:colOff>
      <xdr:row>180</xdr:row>
      <xdr:rowOff>0</xdr:rowOff>
    </xdr:from>
    <xdr:to>
      <xdr:col>7</xdr:col>
      <xdr:colOff>80010</xdr:colOff>
      <xdr:row>180</xdr:row>
      <xdr:rowOff>684530</xdr:rowOff>
    </xdr:to>
    <xdr:sp>
      <xdr:nvSpPr>
        <xdr:cNvPr id="3401" name="Text Box 9540"/>
        <xdr:cNvSpPr txBox="1"/>
      </xdr:nvSpPr>
      <xdr:spPr>
        <a:xfrm>
          <a:off x="4636135" y="234403900"/>
          <a:ext cx="80010" cy="684530"/>
        </a:xfrm>
        <a:prstGeom prst="rect">
          <a:avLst/>
        </a:prstGeom>
        <a:noFill/>
        <a:ln w="9525">
          <a:noFill/>
        </a:ln>
      </xdr:spPr>
    </xdr:sp>
    <xdr:clientData/>
  </xdr:twoCellAnchor>
  <xdr:twoCellAnchor editAs="oneCell">
    <xdr:from>
      <xdr:col>7</xdr:col>
      <xdr:colOff>0</xdr:colOff>
      <xdr:row>180</xdr:row>
      <xdr:rowOff>0</xdr:rowOff>
    </xdr:from>
    <xdr:to>
      <xdr:col>7</xdr:col>
      <xdr:colOff>80010</xdr:colOff>
      <xdr:row>180</xdr:row>
      <xdr:rowOff>684530</xdr:rowOff>
    </xdr:to>
    <xdr:sp>
      <xdr:nvSpPr>
        <xdr:cNvPr id="3402" name="Text Box 9540"/>
        <xdr:cNvSpPr txBox="1"/>
      </xdr:nvSpPr>
      <xdr:spPr>
        <a:xfrm>
          <a:off x="4636135" y="234403900"/>
          <a:ext cx="80010" cy="684530"/>
        </a:xfrm>
        <a:prstGeom prst="rect">
          <a:avLst/>
        </a:prstGeom>
        <a:noFill/>
        <a:ln w="9525">
          <a:noFill/>
        </a:ln>
      </xdr:spPr>
    </xdr:sp>
    <xdr:clientData/>
  </xdr:twoCellAnchor>
  <xdr:twoCellAnchor editAs="oneCell">
    <xdr:from>
      <xdr:col>7</xdr:col>
      <xdr:colOff>0</xdr:colOff>
      <xdr:row>186</xdr:row>
      <xdr:rowOff>0</xdr:rowOff>
    </xdr:from>
    <xdr:to>
      <xdr:col>7</xdr:col>
      <xdr:colOff>80010</xdr:colOff>
      <xdr:row>186</xdr:row>
      <xdr:rowOff>684530</xdr:rowOff>
    </xdr:to>
    <xdr:sp>
      <xdr:nvSpPr>
        <xdr:cNvPr id="3403" name="Text Box 9540"/>
        <xdr:cNvSpPr txBox="1"/>
      </xdr:nvSpPr>
      <xdr:spPr>
        <a:xfrm>
          <a:off x="4636135" y="242582700"/>
          <a:ext cx="80010" cy="684530"/>
        </a:xfrm>
        <a:prstGeom prst="rect">
          <a:avLst/>
        </a:prstGeom>
        <a:noFill/>
        <a:ln w="9525">
          <a:noFill/>
        </a:ln>
      </xdr:spPr>
    </xdr:sp>
    <xdr:clientData/>
  </xdr:twoCellAnchor>
  <xdr:twoCellAnchor editAs="oneCell">
    <xdr:from>
      <xdr:col>7</xdr:col>
      <xdr:colOff>0</xdr:colOff>
      <xdr:row>186</xdr:row>
      <xdr:rowOff>0</xdr:rowOff>
    </xdr:from>
    <xdr:to>
      <xdr:col>7</xdr:col>
      <xdr:colOff>80010</xdr:colOff>
      <xdr:row>186</xdr:row>
      <xdr:rowOff>684530</xdr:rowOff>
    </xdr:to>
    <xdr:sp>
      <xdr:nvSpPr>
        <xdr:cNvPr id="3404" name="Text Box 9540"/>
        <xdr:cNvSpPr txBox="1"/>
      </xdr:nvSpPr>
      <xdr:spPr>
        <a:xfrm>
          <a:off x="4636135" y="242582700"/>
          <a:ext cx="80010" cy="684530"/>
        </a:xfrm>
        <a:prstGeom prst="rect">
          <a:avLst/>
        </a:prstGeom>
        <a:noFill/>
        <a:ln w="9525">
          <a:noFill/>
        </a:ln>
      </xdr:spPr>
    </xdr:sp>
    <xdr:clientData/>
  </xdr:twoCellAnchor>
  <xdr:twoCellAnchor editAs="oneCell">
    <xdr:from>
      <xdr:col>7</xdr:col>
      <xdr:colOff>0</xdr:colOff>
      <xdr:row>181</xdr:row>
      <xdr:rowOff>0</xdr:rowOff>
    </xdr:from>
    <xdr:to>
      <xdr:col>7</xdr:col>
      <xdr:colOff>80010</xdr:colOff>
      <xdr:row>181</xdr:row>
      <xdr:rowOff>684530</xdr:rowOff>
    </xdr:to>
    <xdr:sp>
      <xdr:nvSpPr>
        <xdr:cNvPr id="3405" name="Text Box 9540"/>
        <xdr:cNvSpPr txBox="1"/>
      </xdr:nvSpPr>
      <xdr:spPr>
        <a:xfrm>
          <a:off x="4636135" y="235737400"/>
          <a:ext cx="80010" cy="684530"/>
        </a:xfrm>
        <a:prstGeom prst="rect">
          <a:avLst/>
        </a:prstGeom>
        <a:noFill/>
        <a:ln w="9525">
          <a:noFill/>
        </a:ln>
      </xdr:spPr>
    </xdr:sp>
    <xdr:clientData/>
  </xdr:twoCellAnchor>
  <xdr:twoCellAnchor editAs="oneCell">
    <xdr:from>
      <xdr:col>7</xdr:col>
      <xdr:colOff>0</xdr:colOff>
      <xdr:row>181</xdr:row>
      <xdr:rowOff>0</xdr:rowOff>
    </xdr:from>
    <xdr:to>
      <xdr:col>7</xdr:col>
      <xdr:colOff>80010</xdr:colOff>
      <xdr:row>181</xdr:row>
      <xdr:rowOff>684530</xdr:rowOff>
    </xdr:to>
    <xdr:sp>
      <xdr:nvSpPr>
        <xdr:cNvPr id="3406" name="Text Box 9540"/>
        <xdr:cNvSpPr txBox="1"/>
      </xdr:nvSpPr>
      <xdr:spPr>
        <a:xfrm>
          <a:off x="4636135" y="235737400"/>
          <a:ext cx="80010" cy="684530"/>
        </a:xfrm>
        <a:prstGeom prst="rect">
          <a:avLst/>
        </a:prstGeom>
        <a:noFill/>
        <a:ln w="9525">
          <a:noFill/>
        </a:ln>
      </xdr:spPr>
    </xdr:sp>
    <xdr:clientData/>
  </xdr:twoCellAnchor>
  <xdr:twoCellAnchor editAs="oneCell">
    <xdr:from>
      <xdr:col>7</xdr:col>
      <xdr:colOff>0</xdr:colOff>
      <xdr:row>181</xdr:row>
      <xdr:rowOff>0</xdr:rowOff>
    </xdr:from>
    <xdr:to>
      <xdr:col>7</xdr:col>
      <xdr:colOff>80010</xdr:colOff>
      <xdr:row>181</xdr:row>
      <xdr:rowOff>684530</xdr:rowOff>
    </xdr:to>
    <xdr:sp>
      <xdr:nvSpPr>
        <xdr:cNvPr id="3407" name="Text Box 9540"/>
        <xdr:cNvSpPr txBox="1"/>
      </xdr:nvSpPr>
      <xdr:spPr>
        <a:xfrm>
          <a:off x="4636135" y="235737400"/>
          <a:ext cx="80010" cy="684530"/>
        </a:xfrm>
        <a:prstGeom prst="rect">
          <a:avLst/>
        </a:prstGeom>
        <a:noFill/>
        <a:ln w="9525">
          <a:noFill/>
        </a:ln>
      </xdr:spPr>
    </xdr:sp>
    <xdr:clientData/>
  </xdr:twoCellAnchor>
  <xdr:twoCellAnchor editAs="oneCell">
    <xdr:from>
      <xdr:col>7</xdr:col>
      <xdr:colOff>0</xdr:colOff>
      <xdr:row>174</xdr:row>
      <xdr:rowOff>0</xdr:rowOff>
    </xdr:from>
    <xdr:to>
      <xdr:col>7</xdr:col>
      <xdr:colOff>80010</xdr:colOff>
      <xdr:row>174</xdr:row>
      <xdr:rowOff>684530</xdr:rowOff>
    </xdr:to>
    <xdr:sp>
      <xdr:nvSpPr>
        <xdr:cNvPr id="3408" name="Text Box 9540"/>
        <xdr:cNvSpPr txBox="1"/>
      </xdr:nvSpPr>
      <xdr:spPr>
        <a:xfrm>
          <a:off x="4636135" y="227406200"/>
          <a:ext cx="80010" cy="684530"/>
        </a:xfrm>
        <a:prstGeom prst="rect">
          <a:avLst/>
        </a:prstGeom>
        <a:noFill/>
        <a:ln w="9525">
          <a:noFill/>
        </a:ln>
      </xdr:spPr>
    </xdr:sp>
    <xdr:clientData/>
  </xdr:twoCellAnchor>
  <xdr:twoCellAnchor editAs="oneCell">
    <xdr:from>
      <xdr:col>7</xdr:col>
      <xdr:colOff>0</xdr:colOff>
      <xdr:row>174</xdr:row>
      <xdr:rowOff>0</xdr:rowOff>
    </xdr:from>
    <xdr:to>
      <xdr:col>7</xdr:col>
      <xdr:colOff>80010</xdr:colOff>
      <xdr:row>174</xdr:row>
      <xdr:rowOff>684530</xdr:rowOff>
    </xdr:to>
    <xdr:sp>
      <xdr:nvSpPr>
        <xdr:cNvPr id="3409" name="Text Box 9540"/>
        <xdr:cNvSpPr txBox="1"/>
      </xdr:nvSpPr>
      <xdr:spPr>
        <a:xfrm>
          <a:off x="4636135" y="227406200"/>
          <a:ext cx="80010" cy="684530"/>
        </a:xfrm>
        <a:prstGeom prst="rect">
          <a:avLst/>
        </a:prstGeom>
        <a:noFill/>
        <a:ln w="9525">
          <a:noFill/>
        </a:ln>
      </xdr:spPr>
    </xdr:sp>
    <xdr:clientData/>
  </xdr:twoCellAnchor>
  <xdr:twoCellAnchor editAs="oneCell">
    <xdr:from>
      <xdr:col>7</xdr:col>
      <xdr:colOff>0</xdr:colOff>
      <xdr:row>174</xdr:row>
      <xdr:rowOff>0</xdr:rowOff>
    </xdr:from>
    <xdr:to>
      <xdr:col>7</xdr:col>
      <xdr:colOff>80010</xdr:colOff>
      <xdr:row>174</xdr:row>
      <xdr:rowOff>684530</xdr:rowOff>
    </xdr:to>
    <xdr:sp>
      <xdr:nvSpPr>
        <xdr:cNvPr id="3410" name="Text Box 9540"/>
        <xdr:cNvSpPr txBox="1"/>
      </xdr:nvSpPr>
      <xdr:spPr>
        <a:xfrm>
          <a:off x="4636135" y="227406200"/>
          <a:ext cx="80010" cy="684530"/>
        </a:xfrm>
        <a:prstGeom prst="rect">
          <a:avLst/>
        </a:prstGeom>
        <a:noFill/>
        <a:ln w="9525">
          <a:noFill/>
        </a:ln>
      </xdr:spPr>
    </xdr:sp>
    <xdr:clientData/>
  </xdr:twoCellAnchor>
  <xdr:twoCellAnchor editAs="oneCell">
    <xdr:from>
      <xdr:col>7</xdr:col>
      <xdr:colOff>0</xdr:colOff>
      <xdr:row>174</xdr:row>
      <xdr:rowOff>0</xdr:rowOff>
    </xdr:from>
    <xdr:to>
      <xdr:col>7</xdr:col>
      <xdr:colOff>80010</xdr:colOff>
      <xdr:row>174</xdr:row>
      <xdr:rowOff>684530</xdr:rowOff>
    </xdr:to>
    <xdr:sp>
      <xdr:nvSpPr>
        <xdr:cNvPr id="3411" name="Text Box 9540"/>
        <xdr:cNvSpPr txBox="1"/>
      </xdr:nvSpPr>
      <xdr:spPr>
        <a:xfrm>
          <a:off x="4636135" y="2274062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1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1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1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1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1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1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1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1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2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2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2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2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2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2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2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2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2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3429"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3430"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3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3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3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3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3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3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3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3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3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4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4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4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4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4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4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4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4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4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4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5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5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5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5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5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5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5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5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5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5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6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6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3462"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3463"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6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6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6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6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6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6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7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7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7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7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7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7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7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7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7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7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8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8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8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8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8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8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8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8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8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8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9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9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9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9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9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3495"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3496"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9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9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49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0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0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0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0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0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0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0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0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0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0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1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1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1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1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1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1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1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1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1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1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2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2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2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2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2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2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2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2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3528"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3529"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3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3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3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3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3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3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3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3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3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3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4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4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4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354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4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4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4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4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4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4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5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5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5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5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5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5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5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5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5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5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6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865505</xdr:rowOff>
    </xdr:to>
    <xdr:sp>
      <xdr:nvSpPr>
        <xdr:cNvPr id="3561" name="Text Box 9540"/>
        <xdr:cNvSpPr txBox="1"/>
      </xdr:nvSpPr>
      <xdr:spPr>
        <a:xfrm>
          <a:off x="4636135" y="65951100"/>
          <a:ext cx="80010" cy="865505"/>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865505</xdr:rowOff>
    </xdr:to>
    <xdr:sp>
      <xdr:nvSpPr>
        <xdr:cNvPr id="3562" name="Text Box 9540"/>
        <xdr:cNvSpPr txBox="1"/>
      </xdr:nvSpPr>
      <xdr:spPr>
        <a:xfrm>
          <a:off x="4636135" y="65951100"/>
          <a:ext cx="80010" cy="865505"/>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6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6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6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6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6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6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6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7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7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7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7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7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7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7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7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7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7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8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8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8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8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8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8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8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8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8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8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9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9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9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9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865505</xdr:rowOff>
    </xdr:to>
    <xdr:sp>
      <xdr:nvSpPr>
        <xdr:cNvPr id="3594" name="Text Box 9540"/>
        <xdr:cNvSpPr txBox="1"/>
      </xdr:nvSpPr>
      <xdr:spPr>
        <a:xfrm>
          <a:off x="4636135" y="65951100"/>
          <a:ext cx="80010" cy="865505"/>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865505</xdr:rowOff>
    </xdr:to>
    <xdr:sp>
      <xdr:nvSpPr>
        <xdr:cNvPr id="3595" name="Text Box 9540"/>
        <xdr:cNvSpPr txBox="1"/>
      </xdr:nvSpPr>
      <xdr:spPr>
        <a:xfrm>
          <a:off x="4636135" y="65951100"/>
          <a:ext cx="80010" cy="865505"/>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9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9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9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59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0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0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0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0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0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0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0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0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0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0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1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1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1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1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1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1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1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1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1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1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2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2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2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2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2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2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2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865505</xdr:rowOff>
    </xdr:to>
    <xdr:sp>
      <xdr:nvSpPr>
        <xdr:cNvPr id="3627" name="Text Box 9540"/>
        <xdr:cNvSpPr txBox="1"/>
      </xdr:nvSpPr>
      <xdr:spPr>
        <a:xfrm>
          <a:off x="4636135" y="65951100"/>
          <a:ext cx="80010" cy="865505"/>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865505</xdr:rowOff>
    </xdr:to>
    <xdr:sp>
      <xdr:nvSpPr>
        <xdr:cNvPr id="3628" name="Text Box 9540"/>
        <xdr:cNvSpPr txBox="1"/>
      </xdr:nvSpPr>
      <xdr:spPr>
        <a:xfrm>
          <a:off x="4636135" y="65951100"/>
          <a:ext cx="80010" cy="865505"/>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2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3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3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3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3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3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3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3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3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3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3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4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4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4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4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4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4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4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4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4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4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5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5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5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5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5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5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5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5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5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5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865505</xdr:rowOff>
    </xdr:to>
    <xdr:sp>
      <xdr:nvSpPr>
        <xdr:cNvPr id="3660" name="Text Box 9540"/>
        <xdr:cNvSpPr txBox="1"/>
      </xdr:nvSpPr>
      <xdr:spPr>
        <a:xfrm>
          <a:off x="4636135" y="65951100"/>
          <a:ext cx="80010" cy="865505"/>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865505</xdr:rowOff>
    </xdr:to>
    <xdr:sp>
      <xdr:nvSpPr>
        <xdr:cNvPr id="3661" name="Text Box 9540"/>
        <xdr:cNvSpPr txBox="1"/>
      </xdr:nvSpPr>
      <xdr:spPr>
        <a:xfrm>
          <a:off x="4636135" y="65951100"/>
          <a:ext cx="80010" cy="865505"/>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6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6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6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6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6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6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6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6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7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7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7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7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7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367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7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7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7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7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8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8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8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8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8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8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8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8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8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8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9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9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9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693"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694"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9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9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9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9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69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0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0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0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0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0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0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0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0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0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0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1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1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1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1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1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1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1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1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1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1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2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2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2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2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2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2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726"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727"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2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2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3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3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3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3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3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3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3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3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3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3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4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4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4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4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4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4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4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4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4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4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5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5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5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5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5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5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5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5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5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759"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760"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6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6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6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6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6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6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6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6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6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7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7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7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7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7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7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7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7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7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7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8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8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8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8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8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8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8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8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8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8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9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9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792"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793"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9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9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9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9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9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79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0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0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0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0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0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0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0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0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202</xdr:row>
      <xdr:rowOff>0</xdr:rowOff>
    </xdr:from>
    <xdr:to>
      <xdr:col>7</xdr:col>
      <xdr:colOff>80010</xdr:colOff>
      <xdr:row>202</xdr:row>
      <xdr:rowOff>684530</xdr:rowOff>
    </xdr:to>
    <xdr:sp>
      <xdr:nvSpPr>
        <xdr:cNvPr id="3808" name="Text Box 9540"/>
        <xdr:cNvSpPr txBox="1"/>
      </xdr:nvSpPr>
      <xdr:spPr>
        <a:xfrm>
          <a:off x="4636135" y="263677400"/>
          <a:ext cx="80010" cy="684530"/>
        </a:xfrm>
        <a:prstGeom prst="rect">
          <a:avLst/>
        </a:prstGeom>
        <a:noFill/>
        <a:ln w="9525">
          <a:noFill/>
        </a:ln>
      </xdr:spPr>
    </xdr:sp>
    <xdr:clientData/>
  </xdr:twoCellAnchor>
  <xdr:twoCellAnchor editAs="oneCell">
    <xdr:from>
      <xdr:col>7</xdr:col>
      <xdr:colOff>0</xdr:colOff>
      <xdr:row>202</xdr:row>
      <xdr:rowOff>0</xdr:rowOff>
    </xdr:from>
    <xdr:to>
      <xdr:col>7</xdr:col>
      <xdr:colOff>80010</xdr:colOff>
      <xdr:row>202</xdr:row>
      <xdr:rowOff>684530</xdr:rowOff>
    </xdr:to>
    <xdr:sp>
      <xdr:nvSpPr>
        <xdr:cNvPr id="3809" name="Text Box 9540"/>
        <xdr:cNvSpPr txBox="1"/>
      </xdr:nvSpPr>
      <xdr:spPr>
        <a:xfrm>
          <a:off x="4636135" y="263677400"/>
          <a:ext cx="80010" cy="684530"/>
        </a:xfrm>
        <a:prstGeom prst="rect">
          <a:avLst/>
        </a:prstGeom>
        <a:noFill/>
        <a:ln w="9525">
          <a:noFill/>
        </a:ln>
      </xdr:spPr>
    </xdr:sp>
    <xdr:clientData/>
  </xdr:twoCellAnchor>
  <xdr:twoCellAnchor editAs="oneCell">
    <xdr:from>
      <xdr:col>7</xdr:col>
      <xdr:colOff>0</xdr:colOff>
      <xdr:row>202</xdr:row>
      <xdr:rowOff>0</xdr:rowOff>
    </xdr:from>
    <xdr:to>
      <xdr:col>7</xdr:col>
      <xdr:colOff>80010</xdr:colOff>
      <xdr:row>202</xdr:row>
      <xdr:rowOff>684530</xdr:rowOff>
    </xdr:to>
    <xdr:sp>
      <xdr:nvSpPr>
        <xdr:cNvPr id="3810" name="Text Box 9540"/>
        <xdr:cNvSpPr txBox="1"/>
      </xdr:nvSpPr>
      <xdr:spPr>
        <a:xfrm>
          <a:off x="4636135" y="263677400"/>
          <a:ext cx="80010" cy="684530"/>
        </a:xfrm>
        <a:prstGeom prst="rect">
          <a:avLst/>
        </a:prstGeom>
        <a:noFill/>
        <a:ln w="9525">
          <a:noFill/>
        </a:ln>
      </xdr:spPr>
    </xdr:sp>
    <xdr:clientData/>
  </xdr:twoCellAnchor>
  <xdr:twoCellAnchor editAs="oneCell">
    <xdr:from>
      <xdr:col>7</xdr:col>
      <xdr:colOff>0</xdr:colOff>
      <xdr:row>202</xdr:row>
      <xdr:rowOff>0</xdr:rowOff>
    </xdr:from>
    <xdr:to>
      <xdr:col>7</xdr:col>
      <xdr:colOff>80010</xdr:colOff>
      <xdr:row>202</xdr:row>
      <xdr:rowOff>684530</xdr:rowOff>
    </xdr:to>
    <xdr:sp>
      <xdr:nvSpPr>
        <xdr:cNvPr id="3811" name="Text Box 9540"/>
        <xdr:cNvSpPr txBox="1"/>
      </xdr:nvSpPr>
      <xdr:spPr>
        <a:xfrm>
          <a:off x="4636135" y="2636774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1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1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1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1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1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1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1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1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2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2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2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2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2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2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2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2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2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829"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830"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3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3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3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3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3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3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3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3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3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4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4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4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4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4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4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4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4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4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4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5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5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5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5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5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5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5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5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5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5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6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6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862"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863"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6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6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6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6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6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6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7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7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7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7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7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7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7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7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7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7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8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8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8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8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8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8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8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8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8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8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9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9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9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9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9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895"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896"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9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9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89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0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0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0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0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0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0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0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0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0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0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1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1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1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1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1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1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1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1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1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1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2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2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2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2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2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2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2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2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928"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3929"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3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3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3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3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3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3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3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3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3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3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4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4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4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394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4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4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4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4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4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4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5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5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5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5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5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5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5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5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5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5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6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865505</xdr:rowOff>
    </xdr:to>
    <xdr:sp>
      <xdr:nvSpPr>
        <xdr:cNvPr id="3961" name="Text Box 9540"/>
        <xdr:cNvSpPr txBox="1"/>
      </xdr:nvSpPr>
      <xdr:spPr>
        <a:xfrm>
          <a:off x="4636135" y="56045100"/>
          <a:ext cx="80010" cy="865505"/>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865505</xdr:rowOff>
    </xdr:to>
    <xdr:sp>
      <xdr:nvSpPr>
        <xdr:cNvPr id="3962" name="Text Box 9540"/>
        <xdr:cNvSpPr txBox="1"/>
      </xdr:nvSpPr>
      <xdr:spPr>
        <a:xfrm>
          <a:off x="4636135" y="56045100"/>
          <a:ext cx="80010" cy="865505"/>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6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6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6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6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6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6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6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7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7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7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7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7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7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7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7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7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7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8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8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8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8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8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8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8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8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8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8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9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9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9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9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865505</xdr:rowOff>
    </xdr:to>
    <xdr:sp>
      <xdr:nvSpPr>
        <xdr:cNvPr id="3994" name="Text Box 9540"/>
        <xdr:cNvSpPr txBox="1"/>
      </xdr:nvSpPr>
      <xdr:spPr>
        <a:xfrm>
          <a:off x="4636135" y="56045100"/>
          <a:ext cx="80010" cy="865505"/>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865505</xdr:rowOff>
    </xdr:to>
    <xdr:sp>
      <xdr:nvSpPr>
        <xdr:cNvPr id="3995" name="Text Box 9540"/>
        <xdr:cNvSpPr txBox="1"/>
      </xdr:nvSpPr>
      <xdr:spPr>
        <a:xfrm>
          <a:off x="4636135" y="56045100"/>
          <a:ext cx="80010" cy="865505"/>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9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9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9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399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0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0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0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0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0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0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0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0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0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0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1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1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1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1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1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1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1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1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1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1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2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2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2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2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2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2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2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865505</xdr:rowOff>
    </xdr:to>
    <xdr:sp>
      <xdr:nvSpPr>
        <xdr:cNvPr id="4027" name="Text Box 9540"/>
        <xdr:cNvSpPr txBox="1"/>
      </xdr:nvSpPr>
      <xdr:spPr>
        <a:xfrm>
          <a:off x="4636135" y="56045100"/>
          <a:ext cx="80010" cy="865505"/>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865505</xdr:rowOff>
    </xdr:to>
    <xdr:sp>
      <xdr:nvSpPr>
        <xdr:cNvPr id="4028" name="Text Box 9540"/>
        <xdr:cNvSpPr txBox="1"/>
      </xdr:nvSpPr>
      <xdr:spPr>
        <a:xfrm>
          <a:off x="4636135" y="56045100"/>
          <a:ext cx="80010" cy="865505"/>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2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3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3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3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3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3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3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3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3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3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3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4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4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4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4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4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4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4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4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4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4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5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5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5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5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5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5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5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5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5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5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865505</xdr:rowOff>
    </xdr:to>
    <xdr:sp>
      <xdr:nvSpPr>
        <xdr:cNvPr id="4060" name="Text Box 9540"/>
        <xdr:cNvSpPr txBox="1"/>
      </xdr:nvSpPr>
      <xdr:spPr>
        <a:xfrm>
          <a:off x="4636135" y="56045100"/>
          <a:ext cx="80010" cy="865505"/>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865505</xdr:rowOff>
    </xdr:to>
    <xdr:sp>
      <xdr:nvSpPr>
        <xdr:cNvPr id="4061" name="Text Box 9540"/>
        <xdr:cNvSpPr txBox="1"/>
      </xdr:nvSpPr>
      <xdr:spPr>
        <a:xfrm>
          <a:off x="4636135" y="56045100"/>
          <a:ext cx="80010" cy="865505"/>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6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6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6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6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6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6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6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6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7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7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7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7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7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407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7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7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7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7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8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8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8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8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8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8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8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8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8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8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9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9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9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865505</xdr:rowOff>
    </xdr:to>
    <xdr:sp>
      <xdr:nvSpPr>
        <xdr:cNvPr id="4093" name="Text Box 9540"/>
        <xdr:cNvSpPr txBox="1"/>
      </xdr:nvSpPr>
      <xdr:spPr>
        <a:xfrm>
          <a:off x="4636135" y="59690000"/>
          <a:ext cx="80010" cy="865505"/>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865505</xdr:rowOff>
    </xdr:to>
    <xdr:sp>
      <xdr:nvSpPr>
        <xdr:cNvPr id="4094" name="Text Box 9540"/>
        <xdr:cNvSpPr txBox="1"/>
      </xdr:nvSpPr>
      <xdr:spPr>
        <a:xfrm>
          <a:off x="4636135" y="59690000"/>
          <a:ext cx="80010" cy="865505"/>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9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9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9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9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09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0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0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0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0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0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0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0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0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0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0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1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1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1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1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1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1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1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1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1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1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2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2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2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2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2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2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865505</xdr:rowOff>
    </xdr:to>
    <xdr:sp>
      <xdr:nvSpPr>
        <xdr:cNvPr id="4126" name="Text Box 9540"/>
        <xdr:cNvSpPr txBox="1"/>
      </xdr:nvSpPr>
      <xdr:spPr>
        <a:xfrm>
          <a:off x="4636135" y="59690000"/>
          <a:ext cx="80010" cy="865505"/>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865505</xdr:rowOff>
    </xdr:to>
    <xdr:sp>
      <xdr:nvSpPr>
        <xdr:cNvPr id="4127" name="Text Box 9540"/>
        <xdr:cNvSpPr txBox="1"/>
      </xdr:nvSpPr>
      <xdr:spPr>
        <a:xfrm>
          <a:off x="4636135" y="59690000"/>
          <a:ext cx="80010" cy="865505"/>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2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2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3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3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3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3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3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3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3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3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3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3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4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4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4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4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4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4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4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4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4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4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5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5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5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5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5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5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5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5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5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865505</xdr:rowOff>
    </xdr:to>
    <xdr:sp>
      <xdr:nvSpPr>
        <xdr:cNvPr id="4159" name="Text Box 9540"/>
        <xdr:cNvSpPr txBox="1"/>
      </xdr:nvSpPr>
      <xdr:spPr>
        <a:xfrm>
          <a:off x="4636135" y="59690000"/>
          <a:ext cx="80010" cy="865505"/>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865505</xdr:rowOff>
    </xdr:to>
    <xdr:sp>
      <xdr:nvSpPr>
        <xdr:cNvPr id="4160" name="Text Box 9540"/>
        <xdr:cNvSpPr txBox="1"/>
      </xdr:nvSpPr>
      <xdr:spPr>
        <a:xfrm>
          <a:off x="4636135" y="59690000"/>
          <a:ext cx="80010" cy="865505"/>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6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6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6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6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6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6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6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6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6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7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7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7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7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7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7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7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7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7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7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8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8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8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8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8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8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8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8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8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8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9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9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865505</xdr:rowOff>
    </xdr:to>
    <xdr:sp>
      <xdr:nvSpPr>
        <xdr:cNvPr id="4192" name="Text Box 9540"/>
        <xdr:cNvSpPr txBox="1"/>
      </xdr:nvSpPr>
      <xdr:spPr>
        <a:xfrm>
          <a:off x="4636135" y="59690000"/>
          <a:ext cx="80010" cy="865505"/>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865505</xdr:rowOff>
    </xdr:to>
    <xdr:sp>
      <xdr:nvSpPr>
        <xdr:cNvPr id="4193" name="Text Box 9540"/>
        <xdr:cNvSpPr txBox="1"/>
      </xdr:nvSpPr>
      <xdr:spPr>
        <a:xfrm>
          <a:off x="4636135" y="59690000"/>
          <a:ext cx="80010" cy="865505"/>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9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9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9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9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9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19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0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0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0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0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0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0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0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0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0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0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1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1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1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1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1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1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1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1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1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1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2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2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2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2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2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865505</xdr:rowOff>
    </xdr:to>
    <xdr:sp>
      <xdr:nvSpPr>
        <xdr:cNvPr id="4225" name="Text Box 9540"/>
        <xdr:cNvSpPr txBox="1"/>
      </xdr:nvSpPr>
      <xdr:spPr>
        <a:xfrm>
          <a:off x="4636135" y="59690000"/>
          <a:ext cx="80010" cy="865505"/>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865505</xdr:rowOff>
    </xdr:to>
    <xdr:sp>
      <xdr:nvSpPr>
        <xdr:cNvPr id="4226" name="Text Box 9540"/>
        <xdr:cNvSpPr txBox="1"/>
      </xdr:nvSpPr>
      <xdr:spPr>
        <a:xfrm>
          <a:off x="4636135" y="59690000"/>
          <a:ext cx="80010" cy="865505"/>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2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2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2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3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3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3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3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3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3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3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3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3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3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4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4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4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4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4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4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4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4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4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4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5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5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5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5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5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5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5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5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865505</xdr:rowOff>
    </xdr:to>
    <xdr:sp>
      <xdr:nvSpPr>
        <xdr:cNvPr id="4258" name="Text Box 9540"/>
        <xdr:cNvSpPr txBox="1"/>
      </xdr:nvSpPr>
      <xdr:spPr>
        <a:xfrm>
          <a:off x="4636135" y="59690000"/>
          <a:ext cx="80010" cy="865505"/>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865505</xdr:rowOff>
    </xdr:to>
    <xdr:sp>
      <xdr:nvSpPr>
        <xdr:cNvPr id="4259" name="Text Box 9540"/>
        <xdr:cNvSpPr txBox="1"/>
      </xdr:nvSpPr>
      <xdr:spPr>
        <a:xfrm>
          <a:off x="4636135" y="59690000"/>
          <a:ext cx="80010" cy="865505"/>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6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6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6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6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6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6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6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6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6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6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7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7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7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7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7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7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7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7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7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7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8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8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8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8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8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8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8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8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8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8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9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865505</xdr:rowOff>
    </xdr:to>
    <xdr:sp>
      <xdr:nvSpPr>
        <xdr:cNvPr id="4291" name="Text Box 9540"/>
        <xdr:cNvSpPr txBox="1"/>
      </xdr:nvSpPr>
      <xdr:spPr>
        <a:xfrm>
          <a:off x="4636135" y="59690000"/>
          <a:ext cx="80010" cy="865505"/>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865505</xdr:rowOff>
    </xdr:to>
    <xdr:sp>
      <xdr:nvSpPr>
        <xdr:cNvPr id="4292" name="Text Box 9540"/>
        <xdr:cNvSpPr txBox="1"/>
      </xdr:nvSpPr>
      <xdr:spPr>
        <a:xfrm>
          <a:off x="4636135" y="59690000"/>
          <a:ext cx="80010" cy="865505"/>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9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9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9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9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9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9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29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0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0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0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0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0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0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0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0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0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0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1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1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1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1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1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1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1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1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1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1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2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2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2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2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865505</xdr:rowOff>
    </xdr:to>
    <xdr:sp>
      <xdr:nvSpPr>
        <xdr:cNvPr id="4324" name="Text Box 9540"/>
        <xdr:cNvSpPr txBox="1"/>
      </xdr:nvSpPr>
      <xdr:spPr>
        <a:xfrm>
          <a:off x="4636135" y="59690000"/>
          <a:ext cx="80010" cy="865505"/>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865505</xdr:rowOff>
    </xdr:to>
    <xdr:sp>
      <xdr:nvSpPr>
        <xdr:cNvPr id="4325" name="Text Box 9540"/>
        <xdr:cNvSpPr txBox="1"/>
      </xdr:nvSpPr>
      <xdr:spPr>
        <a:xfrm>
          <a:off x="4636135" y="59690000"/>
          <a:ext cx="80010" cy="865505"/>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2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2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2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2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30"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31"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32"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33"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34"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35"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36"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37"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38"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48</xdr:row>
      <xdr:rowOff>0</xdr:rowOff>
    </xdr:from>
    <xdr:to>
      <xdr:col>7</xdr:col>
      <xdr:colOff>80010</xdr:colOff>
      <xdr:row>48</xdr:row>
      <xdr:rowOff>684530</xdr:rowOff>
    </xdr:to>
    <xdr:sp>
      <xdr:nvSpPr>
        <xdr:cNvPr id="4339" name="Text Box 9540"/>
        <xdr:cNvSpPr txBox="1"/>
      </xdr:nvSpPr>
      <xdr:spPr>
        <a:xfrm>
          <a:off x="4636135" y="596900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40"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41"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42"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43"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44"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45"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46"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47"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48"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49"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50"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51"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52"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53"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54"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55"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56"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865505</xdr:rowOff>
    </xdr:to>
    <xdr:sp>
      <xdr:nvSpPr>
        <xdr:cNvPr id="4357" name="Text Box 9540"/>
        <xdr:cNvSpPr txBox="1"/>
      </xdr:nvSpPr>
      <xdr:spPr>
        <a:xfrm>
          <a:off x="4636135" y="44792900"/>
          <a:ext cx="80010" cy="865505"/>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865505</xdr:rowOff>
    </xdr:to>
    <xdr:sp>
      <xdr:nvSpPr>
        <xdr:cNvPr id="4358" name="Text Box 9540"/>
        <xdr:cNvSpPr txBox="1"/>
      </xdr:nvSpPr>
      <xdr:spPr>
        <a:xfrm>
          <a:off x="4636135" y="44792900"/>
          <a:ext cx="80010" cy="865505"/>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59"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60"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61"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62"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63"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64"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65"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66"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67"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68"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69"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70"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71"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72"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73"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74"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75"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76"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77"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78"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79"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80"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81"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82"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83"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84"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85"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86"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87"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88"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89"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865505</xdr:rowOff>
    </xdr:to>
    <xdr:sp>
      <xdr:nvSpPr>
        <xdr:cNvPr id="4390" name="Text Box 9540"/>
        <xdr:cNvSpPr txBox="1"/>
      </xdr:nvSpPr>
      <xdr:spPr>
        <a:xfrm>
          <a:off x="4636135" y="44792900"/>
          <a:ext cx="80010" cy="865505"/>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865505</xdr:rowOff>
    </xdr:to>
    <xdr:sp>
      <xdr:nvSpPr>
        <xdr:cNvPr id="4391" name="Text Box 9540"/>
        <xdr:cNvSpPr txBox="1"/>
      </xdr:nvSpPr>
      <xdr:spPr>
        <a:xfrm>
          <a:off x="4636135" y="44792900"/>
          <a:ext cx="80010" cy="865505"/>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92"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93"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94"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95"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96"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97"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98"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399"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00"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01"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02"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03"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04"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05"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06"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07"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08"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09"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10"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11"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12"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13"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14"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15"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16"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17"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18"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19"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20"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21"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22"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865505</xdr:rowOff>
    </xdr:to>
    <xdr:sp>
      <xdr:nvSpPr>
        <xdr:cNvPr id="4423" name="Text Box 9540"/>
        <xdr:cNvSpPr txBox="1"/>
      </xdr:nvSpPr>
      <xdr:spPr>
        <a:xfrm>
          <a:off x="4636135" y="44792900"/>
          <a:ext cx="80010" cy="865505"/>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865505</xdr:rowOff>
    </xdr:to>
    <xdr:sp>
      <xdr:nvSpPr>
        <xdr:cNvPr id="4424" name="Text Box 9540"/>
        <xdr:cNvSpPr txBox="1"/>
      </xdr:nvSpPr>
      <xdr:spPr>
        <a:xfrm>
          <a:off x="4636135" y="44792900"/>
          <a:ext cx="80010" cy="865505"/>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25"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26"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27"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28"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29"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30"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31"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32"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33"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34"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35"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36"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37"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38"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39"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40"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41"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42"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43"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44"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45"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46"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47"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48"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49"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50"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51"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52"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53"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54"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55"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865505</xdr:rowOff>
    </xdr:to>
    <xdr:sp>
      <xdr:nvSpPr>
        <xdr:cNvPr id="4456" name="Text Box 9540"/>
        <xdr:cNvSpPr txBox="1"/>
      </xdr:nvSpPr>
      <xdr:spPr>
        <a:xfrm>
          <a:off x="4636135" y="44792900"/>
          <a:ext cx="80010" cy="865505"/>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865505</xdr:rowOff>
    </xdr:to>
    <xdr:sp>
      <xdr:nvSpPr>
        <xdr:cNvPr id="4457" name="Text Box 9540"/>
        <xdr:cNvSpPr txBox="1"/>
      </xdr:nvSpPr>
      <xdr:spPr>
        <a:xfrm>
          <a:off x="4636135" y="44792900"/>
          <a:ext cx="80010" cy="865505"/>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58"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59"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60"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61"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62"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63"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64"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65"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66"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67"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68"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69"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70"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36</xdr:row>
      <xdr:rowOff>0</xdr:rowOff>
    </xdr:from>
    <xdr:to>
      <xdr:col>7</xdr:col>
      <xdr:colOff>80010</xdr:colOff>
      <xdr:row>36</xdr:row>
      <xdr:rowOff>684530</xdr:rowOff>
    </xdr:to>
    <xdr:sp>
      <xdr:nvSpPr>
        <xdr:cNvPr id="4471" name="Text Box 9540"/>
        <xdr:cNvSpPr txBox="1"/>
      </xdr:nvSpPr>
      <xdr:spPr>
        <a:xfrm>
          <a:off x="4636135" y="447929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72"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73"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74"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75"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76"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77"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78"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79"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80"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81"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82"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83"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84"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85"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86"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87"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88"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865505</xdr:rowOff>
    </xdr:to>
    <xdr:sp>
      <xdr:nvSpPr>
        <xdr:cNvPr id="4489" name="Text Box 9540"/>
        <xdr:cNvSpPr txBox="1"/>
      </xdr:nvSpPr>
      <xdr:spPr>
        <a:xfrm>
          <a:off x="4636135" y="37566600"/>
          <a:ext cx="80010" cy="865505"/>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865505</xdr:rowOff>
    </xdr:to>
    <xdr:sp>
      <xdr:nvSpPr>
        <xdr:cNvPr id="4490" name="Text Box 9540"/>
        <xdr:cNvSpPr txBox="1"/>
      </xdr:nvSpPr>
      <xdr:spPr>
        <a:xfrm>
          <a:off x="4636135" y="37566600"/>
          <a:ext cx="80010" cy="865505"/>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91"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92"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93"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94"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95"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96"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97"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98"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499"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00"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01"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02"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03"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04"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05"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06"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07"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08"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09"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10"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11"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12"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13"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14"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15"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16"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17"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18"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19"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20"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21"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865505</xdr:rowOff>
    </xdr:to>
    <xdr:sp>
      <xdr:nvSpPr>
        <xdr:cNvPr id="4522" name="Text Box 9540"/>
        <xdr:cNvSpPr txBox="1"/>
      </xdr:nvSpPr>
      <xdr:spPr>
        <a:xfrm>
          <a:off x="4636135" y="37566600"/>
          <a:ext cx="80010" cy="865505"/>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865505</xdr:rowOff>
    </xdr:to>
    <xdr:sp>
      <xdr:nvSpPr>
        <xdr:cNvPr id="4523" name="Text Box 9540"/>
        <xdr:cNvSpPr txBox="1"/>
      </xdr:nvSpPr>
      <xdr:spPr>
        <a:xfrm>
          <a:off x="4636135" y="37566600"/>
          <a:ext cx="80010" cy="865505"/>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24"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25"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26"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27"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28"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29"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30"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31"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32"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33"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34"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35"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36"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37"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38"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39"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40"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41"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42"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43"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44"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45"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46"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47"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48"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49"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50"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51"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52"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53"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54"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865505</xdr:rowOff>
    </xdr:to>
    <xdr:sp>
      <xdr:nvSpPr>
        <xdr:cNvPr id="4555" name="Text Box 9540"/>
        <xdr:cNvSpPr txBox="1"/>
      </xdr:nvSpPr>
      <xdr:spPr>
        <a:xfrm>
          <a:off x="4636135" y="37566600"/>
          <a:ext cx="80010" cy="865505"/>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865505</xdr:rowOff>
    </xdr:to>
    <xdr:sp>
      <xdr:nvSpPr>
        <xdr:cNvPr id="4556" name="Text Box 9540"/>
        <xdr:cNvSpPr txBox="1"/>
      </xdr:nvSpPr>
      <xdr:spPr>
        <a:xfrm>
          <a:off x="4636135" y="37566600"/>
          <a:ext cx="80010" cy="865505"/>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57"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58"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59"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60"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61"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62"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63"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64"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65"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66"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67"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68"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69"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70"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71"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72"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73"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74"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75"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76"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77"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78"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79"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80"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81"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82"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83"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84"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85"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86"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87"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865505</xdr:rowOff>
    </xdr:to>
    <xdr:sp>
      <xdr:nvSpPr>
        <xdr:cNvPr id="4588" name="Text Box 9540"/>
        <xdr:cNvSpPr txBox="1"/>
      </xdr:nvSpPr>
      <xdr:spPr>
        <a:xfrm>
          <a:off x="4636135" y="37566600"/>
          <a:ext cx="80010" cy="865505"/>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865505</xdr:rowOff>
    </xdr:to>
    <xdr:sp>
      <xdr:nvSpPr>
        <xdr:cNvPr id="4589" name="Text Box 9540"/>
        <xdr:cNvSpPr txBox="1"/>
      </xdr:nvSpPr>
      <xdr:spPr>
        <a:xfrm>
          <a:off x="4636135" y="37566600"/>
          <a:ext cx="80010" cy="865505"/>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90"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91"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92"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93"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94"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95"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96"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97"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98"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599"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600"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601"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602"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30</xdr:row>
      <xdr:rowOff>0</xdr:rowOff>
    </xdr:from>
    <xdr:to>
      <xdr:col>7</xdr:col>
      <xdr:colOff>80010</xdr:colOff>
      <xdr:row>30</xdr:row>
      <xdr:rowOff>684530</xdr:rowOff>
    </xdr:to>
    <xdr:sp>
      <xdr:nvSpPr>
        <xdr:cNvPr id="4603" name="Text Box 9540"/>
        <xdr:cNvSpPr txBox="1"/>
      </xdr:nvSpPr>
      <xdr:spPr>
        <a:xfrm>
          <a:off x="4636135" y="375666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0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0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0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0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0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0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1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1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1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1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1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1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1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1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1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1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2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4621"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4622"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2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2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2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2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2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2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2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3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3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3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3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3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3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3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3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3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3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4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4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4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4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4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4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4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4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4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4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5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5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5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5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4654"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4655"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5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5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5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5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6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6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6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6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6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6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6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6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6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6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7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7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7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7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7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7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7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7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7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7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8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8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8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8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8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8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8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4687"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4688"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8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9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9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9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9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9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9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9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9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9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69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0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0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0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0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0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0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0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0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0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0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1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1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1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1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1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1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1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1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1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1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4720"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41</xdr:row>
      <xdr:rowOff>27305</xdr:rowOff>
    </xdr:to>
    <xdr:sp>
      <xdr:nvSpPr>
        <xdr:cNvPr id="4721" name="Text Box 9540"/>
        <xdr:cNvSpPr txBox="1"/>
      </xdr:nvSpPr>
      <xdr:spPr>
        <a:xfrm>
          <a:off x="4636135" y="49390300"/>
          <a:ext cx="80010" cy="865505"/>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2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2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2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2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26"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27"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28"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29"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30"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31"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32"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33"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34"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40</xdr:row>
      <xdr:rowOff>0</xdr:rowOff>
    </xdr:from>
    <xdr:to>
      <xdr:col>7</xdr:col>
      <xdr:colOff>80010</xdr:colOff>
      <xdr:row>40</xdr:row>
      <xdr:rowOff>684530</xdr:rowOff>
    </xdr:to>
    <xdr:sp>
      <xdr:nvSpPr>
        <xdr:cNvPr id="4735" name="Text Box 9540"/>
        <xdr:cNvSpPr txBox="1"/>
      </xdr:nvSpPr>
      <xdr:spPr>
        <a:xfrm>
          <a:off x="4636135" y="493903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3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3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3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3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4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4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4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4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4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4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4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4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4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4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5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5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5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4753"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4754"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5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5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5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5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5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6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6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6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6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6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6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6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6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6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6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7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7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7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7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7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7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7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7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7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7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8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8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8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8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8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8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4786"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4787"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8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8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9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9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9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9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9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9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9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9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9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79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0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0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0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0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0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0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0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0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0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0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1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1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1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1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1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1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1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1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1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4819"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4820"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2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2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2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2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2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2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2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2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2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3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3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3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3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3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3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3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3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3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3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4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4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4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4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4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4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4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4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4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4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5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5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4852"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4853"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5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5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5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5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5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5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6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6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6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6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6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6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6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6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6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6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7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7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7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7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7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7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7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7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7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7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8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8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8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8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8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4885"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4886"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8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8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8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9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9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9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9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9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9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9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9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9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89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0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0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0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0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0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0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0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0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0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0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1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1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1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1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1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1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1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1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4918"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4919"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2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2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2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2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2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2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2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2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2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2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3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3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3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3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3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3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3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3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3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3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4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4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4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4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4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4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4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4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4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4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5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4951"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4952"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5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5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5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5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5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5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5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6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6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6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6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6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6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6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6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6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6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7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7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7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7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7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7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7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7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7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7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8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8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8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8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4984"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865505</xdr:rowOff>
    </xdr:to>
    <xdr:sp>
      <xdr:nvSpPr>
        <xdr:cNvPr id="4985" name="Text Box 9540"/>
        <xdr:cNvSpPr txBox="1"/>
      </xdr:nvSpPr>
      <xdr:spPr>
        <a:xfrm>
          <a:off x="4636135" y="51219100"/>
          <a:ext cx="80010" cy="865505"/>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8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8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8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8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90"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91"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92"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93"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94"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95"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96"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97"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98"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42</xdr:row>
      <xdr:rowOff>0</xdr:rowOff>
    </xdr:from>
    <xdr:to>
      <xdr:col>7</xdr:col>
      <xdr:colOff>80010</xdr:colOff>
      <xdr:row>42</xdr:row>
      <xdr:rowOff>684530</xdr:rowOff>
    </xdr:to>
    <xdr:sp>
      <xdr:nvSpPr>
        <xdr:cNvPr id="4999" name="Text Box 9540"/>
        <xdr:cNvSpPr txBox="1"/>
      </xdr:nvSpPr>
      <xdr:spPr>
        <a:xfrm>
          <a:off x="4636135" y="51219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0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0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0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0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0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0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0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0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0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0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1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1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1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1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1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1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1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865505</xdr:rowOff>
    </xdr:to>
    <xdr:sp>
      <xdr:nvSpPr>
        <xdr:cNvPr id="5017" name="Text Box 9540"/>
        <xdr:cNvSpPr txBox="1"/>
      </xdr:nvSpPr>
      <xdr:spPr>
        <a:xfrm>
          <a:off x="4636135" y="56045100"/>
          <a:ext cx="80010" cy="865505"/>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865505</xdr:rowOff>
    </xdr:to>
    <xdr:sp>
      <xdr:nvSpPr>
        <xdr:cNvPr id="5018" name="Text Box 9540"/>
        <xdr:cNvSpPr txBox="1"/>
      </xdr:nvSpPr>
      <xdr:spPr>
        <a:xfrm>
          <a:off x="4636135" y="56045100"/>
          <a:ext cx="80010" cy="865505"/>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1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2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2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2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2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2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2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2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2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2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2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3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3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3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3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3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3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3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3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3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3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4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4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4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4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4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4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4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4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4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4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865505</xdr:rowOff>
    </xdr:to>
    <xdr:sp>
      <xdr:nvSpPr>
        <xdr:cNvPr id="5050" name="Text Box 9540"/>
        <xdr:cNvSpPr txBox="1"/>
      </xdr:nvSpPr>
      <xdr:spPr>
        <a:xfrm>
          <a:off x="4636135" y="56045100"/>
          <a:ext cx="80010" cy="865505"/>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865505</xdr:rowOff>
    </xdr:to>
    <xdr:sp>
      <xdr:nvSpPr>
        <xdr:cNvPr id="5051" name="Text Box 9540"/>
        <xdr:cNvSpPr txBox="1"/>
      </xdr:nvSpPr>
      <xdr:spPr>
        <a:xfrm>
          <a:off x="4636135" y="56045100"/>
          <a:ext cx="80010" cy="865505"/>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5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5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5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5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5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5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5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5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6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6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6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6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6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6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6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6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6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6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7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7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7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7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7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7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7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7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7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7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8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8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8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865505</xdr:rowOff>
    </xdr:to>
    <xdr:sp>
      <xdr:nvSpPr>
        <xdr:cNvPr id="5083" name="Text Box 9540"/>
        <xdr:cNvSpPr txBox="1"/>
      </xdr:nvSpPr>
      <xdr:spPr>
        <a:xfrm>
          <a:off x="4636135" y="56045100"/>
          <a:ext cx="80010" cy="865505"/>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865505</xdr:rowOff>
    </xdr:to>
    <xdr:sp>
      <xdr:nvSpPr>
        <xdr:cNvPr id="5084" name="Text Box 9540"/>
        <xdr:cNvSpPr txBox="1"/>
      </xdr:nvSpPr>
      <xdr:spPr>
        <a:xfrm>
          <a:off x="4636135" y="56045100"/>
          <a:ext cx="80010" cy="865505"/>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8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8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8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8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8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9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9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9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9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9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9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9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9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9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09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0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0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0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0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0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0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0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0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0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0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1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1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1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1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1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1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865505</xdr:rowOff>
    </xdr:to>
    <xdr:sp>
      <xdr:nvSpPr>
        <xdr:cNvPr id="5116" name="Text Box 9540"/>
        <xdr:cNvSpPr txBox="1"/>
      </xdr:nvSpPr>
      <xdr:spPr>
        <a:xfrm>
          <a:off x="4636135" y="56045100"/>
          <a:ext cx="80010" cy="865505"/>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865505</xdr:rowOff>
    </xdr:to>
    <xdr:sp>
      <xdr:nvSpPr>
        <xdr:cNvPr id="5117" name="Text Box 9540"/>
        <xdr:cNvSpPr txBox="1"/>
      </xdr:nvSpPr>
      <xdr:spPr>
        <a:xfrm>
          <a:off x="4636135" y="56045100"/>
          <a:ext cx="80010" cy="865505"/>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1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1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2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2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22"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23"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24"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25"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26"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27"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28"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29"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30"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45</xdr:row>
      <xdr:rowOff>0</xdr:rowOff>
    </xdr:from>
    <xdr:to>
      <xdr:col>7</xdr:col>
      <xdr:colOff>80010</xdr:colOff>
      <xdr:row>45</xdr:row>
      <xdr:rowOff>684530</xdr:rowOff>
    </xdr:to>
    <xdr:sp>
      <xdr:nvSpPr>
        <xdr:cNvPr id="5131" name="Text Box 9540"/>
        <xdr:cNvSpPr txBox="1"/>
      </xdr:nvSpPr>
      <xdr:spPr>
        <a:xfrm>
          <a:off x="4636135" y="560451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3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3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3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3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3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3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3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3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4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4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4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4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4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4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4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4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4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149"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150"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5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5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5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5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5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5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5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5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5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6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6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6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6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6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6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6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6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6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6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7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7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7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7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7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7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7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7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7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7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8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8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182"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183"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8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8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8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8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8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8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9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9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9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9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9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9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9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9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9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19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0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0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0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0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0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0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0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0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0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0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1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1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1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1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1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215"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216"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1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1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1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2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2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2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2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2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2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2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2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2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2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3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3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3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3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3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3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3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3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3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3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4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4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4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4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4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4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4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4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248"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249"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5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5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5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5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5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5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5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5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5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5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6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6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6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6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6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6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6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6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6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6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7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7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7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7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7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7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7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7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7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7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8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281"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282"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8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8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8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8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8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8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8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9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9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9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9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9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9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9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9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9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29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0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0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0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0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0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0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0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0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0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0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1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1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1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1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314"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315"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1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1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1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1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2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2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2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2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2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2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2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2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2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2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3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3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3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3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3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3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3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3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3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3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4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4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4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4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4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4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4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347"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348"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4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5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5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5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5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5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5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5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5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5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5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6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6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6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6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6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6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6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6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6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6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7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7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7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7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7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7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7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7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7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7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380"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381"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8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8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8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8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8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8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8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8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9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9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9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9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9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9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9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9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9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39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0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0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0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0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0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0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0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0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0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0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1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1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1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413"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414"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1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1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1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1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1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2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2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2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2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2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2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2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2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2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2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3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3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3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3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3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3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3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3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3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3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4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4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4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4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4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4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446"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447"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4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4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5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5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5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5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5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5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5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5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5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5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6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6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6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6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6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6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6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6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6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6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7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7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7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7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7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7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7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7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7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479"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480"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8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8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8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8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8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8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8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8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8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9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9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9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9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9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9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9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9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9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49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0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0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0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0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0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0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0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0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0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0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1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1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512"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513"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1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1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1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1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1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1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2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2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2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2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2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2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2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2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2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2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3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3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3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3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3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3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3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3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3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3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4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4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4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4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4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545"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546"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4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4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4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5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5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5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5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5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5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5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5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5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5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6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6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6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6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6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6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6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6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6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6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7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7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7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7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7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7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7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7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578"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579"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8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8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8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8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8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8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8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8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8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8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9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9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9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9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9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9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9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9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9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59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0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0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0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0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0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0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0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0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0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0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1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611"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612"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1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1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1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1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1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1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1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2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2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2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2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2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2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2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2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2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2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3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3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3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3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3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3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3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3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3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3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4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4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4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4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644"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865505</xdr:rowOff>
    </xdr:to>
    <xdr:sp>
      <xdr:nvSpPr>
        <xdr:cNvPr id="5645" name="Text Box 9540"/>
        <xdr:cNvSpPr txBox="1"/>
      </xdr:nvSpPr>
      <xdr:spPr>
        <a:xfrm>
          <a:off x="4636135" y="64973200"/>
          <a:ext cx="80010" cy="865505"/>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4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4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4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4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50"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51"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52"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53"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54"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55"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56"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57"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58"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52</xdr:row>
      <xdr:rowOff>0</xdr:rowOff>
    </xdr:from>
    <xdr:to>
      <xdr:col>7</xdr:col>
      <xdr:colOff>80010</xdr:colOff>
      <xdr:row>52</xdr:row>
      <xdr:rowOff>684530</xdr:rowOff>
    </xdr:to>
    <xdr:sp>
      <xdr:nvSpPr>
        <xdr:cNvPr id="5659" name="Text Box 9540"/>
        <xdr:cNvSpPr txBox="1"/>
      </xdr:nvSpPr>
      <xdr:spPr>
        <a:xfrm>
          <a:off x="4636135" y="649732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6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6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6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6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6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6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6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6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6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6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7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7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7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7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7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7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7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865505</xdr:rowOff>
    </xdr:to>
    <xdr:sp>
      <xdr:nvSpPr>
        <xdr:cNvPr id="5677" name="Text Box 9540"/>
        <xdr:cNvSpPr txBox="1"/>
      </xdr:nvSpPr>
      <xdr:spPr>
        <a:xfrm>
          <a:off x="4636135" y="65951100"/>
          <a:ext cx="80010" cy="865505"/>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865505</xdr:rowOff>
    </xdr:to>
    <xdr:sp>
      <xdr:nvSpPr>
        <xdr:cNvPr id="5678" name="Text Box 9540"/>
        <xdr:cNvSpPr txBox="1"/>
      </xdr:nvSpPr>
      <xdr:spPr>
        <a:xfrm>
          <a:off x="4636135" y="65951100"/>
          <a:ext cx="80010" cy="865505"/>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7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8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8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8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8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8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8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8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8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8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8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9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9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9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9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9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9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9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9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9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69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0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0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0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0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0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0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0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0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0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0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865505</xdr:rowOff>
    </xdr:to>
    <xdr:sp>
      <xdr:nvSpPr>
        <xdr:cNvPr id="5710" name="Text Box 9540"/>
        <xdr:cNvSpPr txBox="1"/>
      </xdr:nvSpPr>
      <xdr:spPr>
        <a:xfrm>
          <a:off x="4636135" y="65951100"/>
          <a:ext cx="80010" cy="865505"/>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865505</xdr:rowOff>
    </xdr:to>
    <xdr:sp>
      <xdr:nvSpPr>
        <xdr:cNvPr id="5711" name="Text Box 9540"/>
        <xdr:cNvSpPr txBox="1"/>
      </xdr:nvSpPr>
      <xdr:spPr>
        <a:xfrm>
          <a:off x="4636135" y="65951100"/>
          <a:ext cx="80010" cy="865505"/>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1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1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1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1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1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1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1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1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2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2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2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2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2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2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2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2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2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2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3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3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3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3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3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3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3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3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3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3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4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4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4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865505</xdr:rowOff>
    </xdr:to>
    <xdr:sp>
      <xdr:nvSpPr>
        <xdr:cNvPr id="5743" name="Text Box 9540"/>
        <xdr:cNvSpPr txBox="1"/>
      </xdr:nvSpPr>
      <xdr:spPr>
        <a:xfrm>
          <a:off x="4636135" y="65951100"/>
          <a:ext cx="80010" cy="865505"/>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865505</xdr:rowOff>
    </xdr:to>
    <xdr:sp>
      <xdr:nvSpPr>
        <xdr:cNvPr id="5744" name="Text Box 9540"/>
        <xdr:cNvSpPr txBox="1"/>
      </xdr:nvSpPr>
      <xdr:spPr>
        <a:xfrm>
          <a:off x="4636135" y="65951100"/>
          <a:ext cx="80010" cy="865505"/>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4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4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4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4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4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5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5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5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5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5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5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5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5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5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5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6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6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6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6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6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6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6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6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6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6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7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7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7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7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7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7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865505</xdr:rowOff>
    </xdr:to>
    <xdr:sp>
      <xdr:nvSpPr>
        <xdr:cNvPr id="5776" name="Text Box 9540"/>
        <xdr:cNvSpPr txBox="1"/>
      </xdr:nvSpPr>
      <xdr:spPr>
        <a:xfrm>
          <a:off x="4636135" y="65951100"/>
          <a:ext cx="80010" cy="865505"/>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865505</xdr:rowOff>
    </xdr:to>
    <xdr:sp>
      <xdr:nvSpPr>
        <xdr:cNvPr id="5777" name="Text Box 9540"/>
        <xdr:cNvSpPr txBox="1"/>
      </xdr:nvSpPr>
      <xdr:spPr>
        <a:xfrm>
          <a:off x="4636135" y="65951100"/>
          <a:ext cx="80010" cy="865505"/>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7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7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8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8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82"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83"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84"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85"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86"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87"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88"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89"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90"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53</xdr:row>
      <xdr:rowOff>0</xdr:rowOff>
    </xdr:from>
    <xdr:to>
      <xdr:col>7</xdr:col>
      <xdr:colOff>80010</xdr:colOff>
      <xdr:row>53</xdr:row>
      <xdr:rowOff>684530</xdr:rowOff>
    </xdr:to>
    <xdr:sp>
      <xdr:nvSpPr>
        <xdr:cNvPr id="5791" name="Text Box 9540"/>
        <xdr:cNvSpPr txBox="1"/>
      </xdr:nvSpPr>
      <xdr:spPr>
        <a:xfrm>
          <a:off x="4636135" y="659511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79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79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79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79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79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79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79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79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0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0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0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0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0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0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0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0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0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5809"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5810"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1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1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1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1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1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1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1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1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1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2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2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2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2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2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2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2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2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2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2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3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3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3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3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3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3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3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3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3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3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4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4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5842"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5843"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4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4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4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4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4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4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5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5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5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5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5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5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5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5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5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5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6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6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6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6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6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6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6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6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6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6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7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7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7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7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7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5875"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5876"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7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7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7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8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8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8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8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8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8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8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8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8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8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9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9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9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9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9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9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9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9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9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89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0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0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0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0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0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0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0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0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5908"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5909"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1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1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1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1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1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1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1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1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1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1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2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2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2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592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3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3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3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3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3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3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3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3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4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5941"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5942"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4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4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4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4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4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5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5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5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5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5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5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5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5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5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5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6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6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6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6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6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6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6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6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6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6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7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7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7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7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5974"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5975"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7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7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7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7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8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8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8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8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8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8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8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8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8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8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9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9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9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9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9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9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9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9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9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599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0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0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0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0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0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0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0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007"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008"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0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1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1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1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1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1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1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1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1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1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1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2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2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2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2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3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3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3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3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3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3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3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3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040"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041"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4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4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4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4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4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4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5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5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5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5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5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5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5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5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5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5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6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6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6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6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6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6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6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6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6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6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7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7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7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073"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074"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7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7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7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7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7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8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8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8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8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8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8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8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8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8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8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9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9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9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9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9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9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9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9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9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09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0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0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0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0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0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0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106"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107"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0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0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1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1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1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1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1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1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1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1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1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1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2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2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2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2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3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3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3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3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3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3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3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139"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140"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4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4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4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4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4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4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4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5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5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5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5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5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5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5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5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5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5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6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6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6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6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6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6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6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6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6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6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7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7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172"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173"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7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7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7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7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7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7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8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8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8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8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8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8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8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8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8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8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9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9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9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9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9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9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9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9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9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19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0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0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0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0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0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205"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206"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0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0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0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1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1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1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1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1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1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1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1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1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1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2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2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2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2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3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3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3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3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3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3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238"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239"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4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4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4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4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4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4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4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4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5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5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5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5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5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5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5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5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5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5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6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6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6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6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6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6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6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6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6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6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7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271"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272"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7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7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7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7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7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7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7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8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8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8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8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8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8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8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8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8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8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9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9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9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9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9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9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9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9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9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29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0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0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0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0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304"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305"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0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0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0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0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1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1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1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1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1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1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1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1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1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1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2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2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2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2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3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3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3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3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3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337"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338"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3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4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4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4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4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4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4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4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4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5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5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5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5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5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5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5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5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5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5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6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6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6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6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6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6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6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6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6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6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370"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371"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7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7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7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7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7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7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7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7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8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8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8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8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8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8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8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8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8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8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9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9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9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9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9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9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9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9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9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39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0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0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0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403"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404"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0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0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0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0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0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1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1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1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1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1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1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1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1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1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1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2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2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2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2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3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3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3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3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436"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437"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3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3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4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4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4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4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4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4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4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4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5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5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5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5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5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5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5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5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5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5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6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6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6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6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6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6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6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6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6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469"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470"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7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7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7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7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7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7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7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7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7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8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8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8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8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8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8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8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8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8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8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9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9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9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9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9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9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9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9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9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49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0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0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502"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503"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0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0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0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0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0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0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1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1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1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1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1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1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1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1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1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1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2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2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2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2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3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3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3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535"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536"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3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3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3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4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4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4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4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4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4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4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4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5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5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5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5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5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5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5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5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5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5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6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6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6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6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6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6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6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6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568"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6569"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7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7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7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7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7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7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7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7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7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7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8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8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8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658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584"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585"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586"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587"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588"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589"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590"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591"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592"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593"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594"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595"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596"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597"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598"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599"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600"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601"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602"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603"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604"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605"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606"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66</xdr:row>
      <xdr:rowOff>0</xdr:rowOff>
    </xdr:from>
    <xdr:to>
      <xdr:col>7</xdr:col>
      <xdr:colOff>80010</xdr:colOff>
      <xdr:row>66</xdr:row>
      <xdr:rowOff>865505</xdr:rowOff>
    </xdr:to>
    <xdr:sp>
      <xdr:nvSpPr>
        <xdr:cNvPr id="6607" name="Text Box 9540"/>
        <xdr:cNvSpPr txBox="1"/>
      </xdr:nvSpPr>
      <xdr:spPr>
        <a:xfrm>
          <a:off x="4636135" y="854456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08"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09"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10"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11"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12"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13"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14"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15"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16"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17"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18"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19"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20"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21"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22"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23"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24"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25"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26"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27"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28"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29"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30"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62</xdr:row>
      <xdr:rowOff>0</xdr:rowOff>
    </xdr:from>
    <xdr:to>
      <xdr:col>7</xdr:col>
      <xdr:colOff>80010</xdr:colOff>
      <xdr:row>62</xdr:row>
      <xdr:rowOff>865505</xdr:rowOff>
    </xdr:to>
    <xdr:sp>
      <xdr:nvSpPr>
        <xdr:cNvPr id="6631" name="Text Box 9540"/>
        <xdr:cNvSpPr txBox="1"/>
      </xdr:nvSpPr>
      <xdr:spPr>
        <a:xfrm>
          <a:off x="4636135" y="79298800"/>
          <a:ext cx="80010" cy="865505"/>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32"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33"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34"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35"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36"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37"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38"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39"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40"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41"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42"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43"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44"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45"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46"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47"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48"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865505</xdr:rowOff>
    </xdr:to>
    <xdr:sp>
      <xdr:nvSpPr>
        <xdr:cNvPr id="6649" name="Text Box 9540"/>
        <xdr:cNvSpPr txBox="1"/>
      </xdr:nvSpPr>
      <xdr:spPr>
        <a:xfrm>
          <a:off x="4636135" y="52641500"/>
          <a:ext cx="80010" cy="865505"/>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865505</xdr:rowOff>
    </xdr:to>
    <xdr:sp>
      <xdr:nvSpPr>
        <xdr:cNvPr id="6650" name="Text Box 9540"/>
        <xdr:cNvSpPr txBox="1"/>
      </xdr:nvSpPr>
      <xdr:spPr>
        <a:xfrm>
          <a:off x="4636135" y="52641500"/>
          <a:ext cx="80010" cy="865505"/>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51"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52"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53"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54"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55"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56"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57"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58"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59"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60"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61"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62"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63"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64"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65"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66"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67"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68"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69"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70"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71"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72"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73"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74"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75"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76"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77"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78"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79"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80"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81"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865505</xdr:rowOff>
    </xdr:to>
    <xdr:sp>
      <xdr:nvSpPr>
        <xdr:cNvPr id="6682" name="Text Box 9540"/>
        <xdr:cNvSpPr txBox="1"/>
      </xdr:nvSpPr>
      <xdr:spPr>
        <a:xfrm>
          <a:off x="4636135" y="52641500"/>
          <a:ext cx="80010" cy="865505"/>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865505</xdr:rowOff>
    </xdr:to>
    <xdr:sp>
      <xdr:nvSpPr>
        <xdr:cNvPr id="6683" name="Text Box 9540"/>
        <xdr:cNvSpPr txBox="1"/>
      </xdr:nvSpPr>
      <xdr:spPr>
        <a:xfrm>
          <a:off x="4636135" y="52641500"/>
          <a:ext cx="80010" cy="865505"/>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84"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85"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86"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87"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88"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89"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90"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91"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92"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93"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94"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95"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96"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97"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98"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699"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00"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01"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02"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03"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04"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05"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06"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07"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08"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09"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10"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11"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12"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13"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14"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865505</xdr:rowOff>
    </xdr:to>
    <xdr:sp>
      <xdr:nvSpPr>
        <xdr:cNvPr id="6715" name="Text Box 9540"/>
        <xdr:cNvSpPr txBox="1"/>
      </xdr:nvSpPr>
      <xdr:spPr>
        <a:xfrm>
          <a:off x="4636135" y="52641500"/>
          <a:ext cx="80010" cy="865505"/>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865505</xdr:rowOff>
    </xdr:to>
    <xdr:sp>
      <xdr:nvSpPr>
        <xdr:cNvPr id="6716" name="Text Box 9540"/>
        <xdr:cNvSpPr txBox="1"/>
      </xdr:nvSpPr>
      <xdr:spPr>
        <a:xfrm>
          <a:off x="4636135" y="52641500"/>
          <a:ext cx="80010" cy="865505"/>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17"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18"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19"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20"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21"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22"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23"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24"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25"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26"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27"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28"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29"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30"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31"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32"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33"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34"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35"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36"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37"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38"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39"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40"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41"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42"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43"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44"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45"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46"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47"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865505</xdr:rowOff>
    </xdr:to>
    <xdr:sp>
      <xdr:nvSpPr>
        <xdr:cNvPr id="6748" name="Text Box 9540"/>
        <xdr:cNvSpPr txBox="1"/>
      </xdr:nvSpPr>
      <xdr:spPr>
        <a:xfrm>
          <a:off x="4636135" y="52641500"/>
          <a:ext cx="80010" cy="865505"/>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865505</xdr:rowOff>
    </xdr:to>
    <xdr:sp>
      <xdr:nvSpPr>
        <xdr:cNvPr id="6749" name="Text Box 9540"/>
        <xdr:cNvSpPr txBox="1"/>
      </xdr:nvSpPr>
      <xdr:spPr>
        <a:xfrm>
          <a:off x="4636135" y="52641500"/>
          <a:ext cx="80010" cy="865505"/>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50"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51"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52"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53"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54"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55"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56"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57"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58"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59"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60"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61"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62"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43</xdr:row>
      <xdr:rowOff>0</xdr:rowOff>
    </xdr:from>
    <xdr:to>
      <xdr:col>7</xdr:col>
      <xdr:colOff>80010</xdr:colOff>
      <xdr:row>43</xdr:row>
      <xdr:rowOff>684530</xdr:rowOff>
    </xdr:to>
    <xdr:sp>
      <xdr:nvSpPr>
        <xdr:cNvPr id="6763" name="Text Box 9540"/>
        <xdr:cNvSpPr txBox="1"/>
      </xdr:nvSpPr>
      <xdr:spPr>
        <a:xfrm>
          <a:off x="4636135" y="526415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6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6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6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6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6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6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7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7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7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7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7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7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7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7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7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7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8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6781"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6782"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8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8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8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8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8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8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8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9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9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9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9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9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9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9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9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9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79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0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0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0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0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0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0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0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0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0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0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1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1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1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1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6814"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6815"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1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1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1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1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2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2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2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2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2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2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2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2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2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2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3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3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3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3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3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3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3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3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3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3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4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4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4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4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4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4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4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6847"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6848"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4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5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5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5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5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5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5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5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5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5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5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6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6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6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6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6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6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6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6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6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6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7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7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7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7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7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7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7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7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7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7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6880"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6881"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8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8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8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8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8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8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8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8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9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9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9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9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9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9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9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9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9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89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0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0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0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0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0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0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0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0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0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0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1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1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1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6913"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6914"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1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1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1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1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1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2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2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2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2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2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2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2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2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2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2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3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3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3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3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3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3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3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3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3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3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4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4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4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4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4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4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6946"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6947"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4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4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5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5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5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5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5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5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5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5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5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5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6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6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6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6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6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6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6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6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6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6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7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7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7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7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7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7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7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7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7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6979"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6980"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8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8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8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8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8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8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8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8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8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9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9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9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9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9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9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9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9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9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699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0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0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0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0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0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0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0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0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0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0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1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1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7012"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865505</xdr:rowOff>
    </xdr:to>
    <xdr:sp>
      <xdr:nvSpPr>
        <xdr:cNvPr id="7013" name="Text Box 9540"/>
        <xdr:cNvSpPr txBox="1"/>
      </xdr:nvSpPr>
      <xdr:spPr>
        <a:xfrm>
          <a:off x="4636135" y="57632600"/>
          <a:ext cx="80010" cy="865505"/>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1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1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1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1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18"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19"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20"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21"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22"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23"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24"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25"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26"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46</xdr:row>
      <xdr:rowOff>0</xdr:rowOff>
    </xdr:from>
    <xdr:to>
      <xdr:col>7</xdr:col>
      <xdr:colOff>80010</xdr:colOff>
      <xdr:row>46</xdr:row>
      <xdr:rowOff>684530</xdr:rowOff>
    </xdr:to>
    <xdr:sp>
      <xdr:nvSpPr>
        <xdr:cNvPr id="7027" name="Text Box 9540"/>
        <xdr:cNvSpPr txBox="1"/>
      </xdr:nvSpPr>
      <xdr:spPr>
        <a:xfrm>
          <a:off x="4636135" y="576326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2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2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3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3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3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3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3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3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3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3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3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3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4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4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4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4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4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045"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046"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4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4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4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5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5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5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5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5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5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5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5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5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5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6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6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6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6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6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6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6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6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6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6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7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7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7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7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7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7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7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7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078"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079"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8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8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8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8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8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8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8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8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8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8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9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9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9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9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9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9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9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9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9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09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0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0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0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0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0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0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0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0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0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0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1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111"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112"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1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1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1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1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1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1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1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2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2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2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2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2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2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2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2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2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2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3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3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3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3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3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3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3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3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3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3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4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4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4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4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144"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145"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4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4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4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4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5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5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5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5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5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5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5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5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5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5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6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6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6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6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6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6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6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6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6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6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7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7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7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7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7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7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7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177"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178"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7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8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8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8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8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8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8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8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8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8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8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9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9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9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9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9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9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9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9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9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19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0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0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0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0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0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0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0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0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0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0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210"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211"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1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1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1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1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1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1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1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1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2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2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2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2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2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2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2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2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2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2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3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3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3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3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3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3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3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3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3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3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4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4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4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243"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244"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4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4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4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4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4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5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5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5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5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5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5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5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5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5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5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6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6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6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6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6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6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6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6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6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6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7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7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7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7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7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7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276"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277"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7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7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8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8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8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8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8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8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8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8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8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8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9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9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9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9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9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9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9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9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9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29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0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0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0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0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0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0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0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0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0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309"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310"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1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1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1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1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1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1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1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1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1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2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2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2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2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2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2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2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2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2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2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3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3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3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3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3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3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3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3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3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3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4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4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342"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343"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4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4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4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4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4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4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5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5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5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5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5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5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5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5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5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5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6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6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6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6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6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6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6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6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6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6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7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7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7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7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7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375"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376"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7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7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7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8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8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8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8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8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8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8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8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8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8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9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9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9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9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9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9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9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9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9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39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0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0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0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0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0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0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0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0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408"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409"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1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1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1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1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1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1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1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1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1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1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2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2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2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2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2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2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2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2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2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2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3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3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3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3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3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3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3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3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3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3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4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441"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442"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4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4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4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4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4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4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4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5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5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5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5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5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5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5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5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5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5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6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6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6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6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6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6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6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6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6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6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7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7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7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7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474"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475"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7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7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7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7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8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8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8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8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8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8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8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8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8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8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9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9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9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9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9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9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9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9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9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49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0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0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0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0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0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0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0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507"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508"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0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1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1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1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1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1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1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1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1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1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1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2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2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2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2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2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2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2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2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2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2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3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3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3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3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3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3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3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3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3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3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540"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865505</xdr:rowOff>
    </xdr:to>
    <xdr:sp>
      <xdr:nvSpPr>
        <xdr:cNvPr id="7541" name="Text Box 9540"/>
        <xdr:cNvSpPr txBox="1"/>
      </xdr:nvSpPr>
      <xdr:spPr>
        <a:xfrm>
          <a:off x="4636135" y="62191900"/>
          <a:ext cx="80010" cy="865505"/>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4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4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4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4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46"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47"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48"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49"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50"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51"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52"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53"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54"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50</xdr:row>
      <xdr:rowOff>0</xdr:rowOff>
    </xdr:from>
    <xdr:to>
      <xdr:col>7</xdr:col>
      <xdr:colOff>80010</xdr:colOff>
      <xdr:row>50</xdr:row>
      <xdr:rowOff>684530</xdr:rowOff>
    </xdr:to>
    <xdr:sp>
      <xdr:nvSpPr>
        <xdr:cNvPr id="7555" name="Text Box 9540"/>
        <xdr:cNvSpPr txBox="1"/>
      </xdr:nvSpPr>
      <xdr:spPr>
        <a:xfrm>
          <a:off x="4636135" y="621919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5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5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5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5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6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6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6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6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6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6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6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6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6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6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7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7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7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865505</xdr:rowOff>
    </xdr:to>
    <xdr:sp>
      <xdr:nvSpPr>
        <xdr:cNvPr id="7573" name="Text Box 9540"/>
        <xdr:cNvSpPr txBox="1"/>
      </xdr:nvSpPr>
      <xdr:spPr>
        <a:xfrm>
          <a:off x="4636135" y="63944500"/>
          <a:ext cx="80010" cy="865505"/>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865505</xdr:rowOff>
    </xdr:to>
    <xdr:sp>
      <xdr:nvSpPr>
        <xdr:cNvPr id="7574" name="Text Box 9540"/>
        <xdr:cNvSpPr txBox="1"/>
      </xdr:nvSpPr>
      <xdr:spPr>
        <a:xfrm>
          <a:off x="4636135" y="63944500"/>
          <a:ext cx="80010" cy="865505"/>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7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7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7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7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7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8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8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8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8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8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8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8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8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8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8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9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9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9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9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9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9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9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9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9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59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0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0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0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0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0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0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865505</xdr:rowOff>
    </xdr:to>
    <xdr:sp>
      <xdr:nvSpPr>
        <xdr:cNvPr id="7606" name="Text Box 9540"/>
        <xdr:cNvSpPr txBox="1"/>
      </xdr:nvSpPr>
      <xdr:spPr>
        <a:xfrm>
          <a:off x="4636135" y="63944500"/>
          <a:ext cx="80010" cy="865505"/>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865505</xdr:rowOff>
    </xdr:to>
    <xdr:sp>
      <xdr:nvSpPr>
        <xdr:cNvPr id="7607" name="Text Box 9540"/>
        <xdr:cNvSpPr txBox="1"/>
      </xdr:nvSpPr>
      <xdr:spPr>
        <a:xfrm>
          <a:off x="4636135" y="63944500"/>
          <a:ext cx="80010" cy="865505"/>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0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0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1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1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1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1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1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1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1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1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1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1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2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2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2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2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2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2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2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2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2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2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3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3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3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3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3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3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3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3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3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865505</xdr:rowOff>
    </xdr:to>
    <xdr:sp>
      <xdr:nvSpPr>
        <xdr:cNvPr id="7639" name="Text Box 9540"/>
        <xdr:cNvSpPr txBox="1"/>
      </xdr:nvSpPr>
      <xdr:spPr>
        <a:xfrm>
          <a:off x="4636135" y="63944500"/>
          <a:ext cx="80010" cy="865505"/>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865505</xdr:rowOff>
    </xdr:to>
    <xdr:sp>
      <xdr:nvSpPr>
        <xdr:cNvPr id="7640" name="Text Box 9540"/>
        <xdr:cNvSpPr txBox="1"/>
      </xdr:nvSpPr>
      <xdr:spPr>
        <a:xfrm>
          <a:off x="4636135" y="63944500"/>
          <a:ext cx="80010" cy="865505"/>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4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4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4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4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4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4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4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4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4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5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5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5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5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5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5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5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5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5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5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6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6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6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6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6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6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6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6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6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6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7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7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865505</xdr:rowOff>
    </xdr:to>
    <xdr:sp>
      <xdr:nvSpPr>
        <xdr:cNvPr id="7672" name="Text Box 9540"/>
        <xdr:cNvSpPr txBox="1"/>
      </xdr:nvSpPr>
      <xdr:spPr>
        <a:xfrm>
          <a:off x="4636135" y="63944500"/>
          <a:ext cx="80010" cy="865505"/>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865505</xdr:rowOff>
    </xdr:to>
    <xdr:sp>
      <xdr:nvSpPr>
        <xdr:cNvPr id="7673" name="Text Box 9540"/>
        <xdr:cNvSpPr txBox="1"/>
      </xdr:nvSpPr>
      <xdr:spPr>
        <a:xfrm>
          <a:off x="4636135" y="63944500"/>
          <a:ext cx="80010" cy="865505"/>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7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7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7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7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78"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79"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80"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81"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82"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83"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84"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85"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86"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51</xdr:row>
      <xdr:rowOff>0</xdr:rowOff>
    </xdr:from>
    <xdr:to>
      <xdr:col>7</xdr:col>
      <xdr:colOff>80010</xdr:colOff>
      <xdr:row>51</xdr:row>
      <xdr:rowOff>684530</xdr:rowOff>
    </xdr:to>
    <xdr:sp>
      <xdr:nvSpPr>
        <xdr:cNvPr id="7687" name="Text Box 9540"/>
        <xdr:cNvSpPr txBox="1"/>
      </xdr:nvSpPr>
      <xdr:spPr>
        <a:xfrm>
          <a:off x="4636135" y="639445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68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68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69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69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69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69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69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69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69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69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69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69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0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0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0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0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0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7705"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7706"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0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0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0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1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1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1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1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1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1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1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1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1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1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2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2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2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2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3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3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3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3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3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3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7738"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7739"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4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4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4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4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4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4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4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4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5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5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5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5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5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5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5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5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5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5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6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6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6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6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6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6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6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6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6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6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7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7771"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7772"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7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7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7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7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7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7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7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8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8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8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8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8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8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8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8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8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8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9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9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9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9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9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9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9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9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9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79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0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0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0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0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7804"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7805"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0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0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0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0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1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1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1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1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1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1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1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1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1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1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2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2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2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2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3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3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3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3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3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7837"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7838"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3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4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4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4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4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4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4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4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4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5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5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5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5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5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5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5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5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5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5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6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6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6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6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6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6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6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6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6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6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7870"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7871"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7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7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7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7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7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7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7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7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8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8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8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8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8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8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8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8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8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8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9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9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9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9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9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9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9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9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9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89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0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0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0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7903"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7904"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0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0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0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0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0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1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1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1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1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1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1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1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1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1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1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2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2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2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2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3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3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3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3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7936"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7937"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3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3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4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4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4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4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4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4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4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4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5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5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5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5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5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5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5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5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5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5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6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6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6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6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6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6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6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6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6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7969"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7970"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7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7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7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7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7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7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7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7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7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8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8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8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8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8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8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8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8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8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8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9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9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9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9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9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9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9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9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9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799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0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0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002"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003"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0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0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0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0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0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0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1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1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1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1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1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1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1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1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1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1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2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2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2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2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3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3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3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035"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036"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3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3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3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4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4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4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4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4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4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4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4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5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5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5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5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5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5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5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5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5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5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6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6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6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6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6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6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6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6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068"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069"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7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7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7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7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7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7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7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7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7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7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8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8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8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8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8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8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8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8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8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8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9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9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9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9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9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9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9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9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9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09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0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101"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102"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0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0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0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0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0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0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0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1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1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1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1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1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1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1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1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1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1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2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2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2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2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3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3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134"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135"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3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3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3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3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4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4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4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4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4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4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4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4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5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5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5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5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5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5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5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5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5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5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6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6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6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6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6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6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6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167"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168"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6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7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7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7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7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7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7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7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7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7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7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8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8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8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8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8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8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8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8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8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8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9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9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9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9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9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9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9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9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9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19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200"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201"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0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0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0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0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0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0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0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0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1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1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1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1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1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1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1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1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1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1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2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2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2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2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3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233"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234"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3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3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3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3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3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4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4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4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4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4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4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4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4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5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5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5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5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5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5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5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5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5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5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6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6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6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6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6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6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266"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267"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6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6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7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7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7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7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7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7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7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7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7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7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8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8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8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8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8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8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8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8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8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8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9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9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9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9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9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9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9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9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29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299"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300"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0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0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0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0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0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0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0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0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0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1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1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1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1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1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1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1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1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1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1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2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2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2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2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2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2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2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2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2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2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3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3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332"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865505</xdr:rowOff>
    </xdr:to>
    <xdr:sp>
      <xdr:nvSpPr>
        <xdr:cNvPr id="8333" name="Text Box 9540"/>
        <xdr:cNvSpPr txBox="1"/>
      </xdr:nvSpPr>
      <xdr:spPr>
        <a:xfrm>
          <a:off x="4636135" y="75831700"/>
          <a:ext cx="80010" cy="865505"/>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3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3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3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3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38"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39"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40"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41"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42"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43"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44"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45"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46"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59</xdr:row>
      <xdr:rowOff>0</xdr:rowOff>
    </xdr:from>
    <xdr:to>
      <xdr:col>7</xdr:col>
      <xdr:colOff>80010</xdr:colOff>
      <xdr:row>59</xdr:row>
      <xdr:rowOff>684530</xdr:rowOff>
    </xdr:to>
    <xdr:sp>
      <xdr:nvSpPr>
        <xdr:cNvPr id="8347" name="Text Box 9540"/>
        <xdr:cNvSpPr txBox="1"/>
      </xdr:nvSpPr>
      <xdr:spPr>
        <a:xfrm>
          <a:off x="4636135" y="758317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4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4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5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5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5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5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5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5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5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5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5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5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6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6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6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6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6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8365"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8366"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6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6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6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7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7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7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7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7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7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7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7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7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7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8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8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8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8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8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8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8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8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8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8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9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9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9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9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9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9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9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39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8398"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8399"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0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0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0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0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0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0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0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0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0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0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1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1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1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1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1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1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1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1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1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1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2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2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2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2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2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2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2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2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2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2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3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8431"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8432"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3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3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3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3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3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3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3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4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4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4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4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4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4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4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4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4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4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5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5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5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5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5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5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5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5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5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5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6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6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6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6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8464"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865505</xdr:rowOff>
    </xdr:to>
    <xdr:sp>
      <xdr:nvSpPr>
        <xdr:cNvPr id="8465" name="Text Box 9540"/>
        <xdr:cNvSpPr txBox="1"/>
      </xdr:nvSpPr>
      <xdr:spPr>
        <a:xfrm>
          <a:off x="4636135" y="72351900"/>
          <a:ext cx="80010" cy="865505"/>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6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6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6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6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70"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71"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72"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73"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74"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75"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76"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77"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78"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57</xdr:row>
      <xdr:rowOff>0</xdr:rowOff>
    </xdr:from>
    <xdr:to>
      <xdr:col>7</xdr:col>
      <xdr:colOff>80010</xdr:colOff>
      <xdr:row>57</xdr:row>
      <xdr:rowOff>684530</xdr:rowOff>
    </xdr:to>
    <xdr:sp>
      <xdr:nvSpPr>
        <xdr:cNvPr id="8479" name="Text Box 9540"/>
        <xdr:cNvSpPr txBox="1"/>
      </xdr:nvSpPr>
      <xdr:spPr>
        <a:xfrm>
          <a:off x="4636135" y="72351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48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48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48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48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48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48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48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48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48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48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49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49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49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49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49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49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49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865505</xdr:rowOff>
    </xdr:to>
    <xdr:sp>
      <xdr:nvSpPr>
        <xdr:cNvPr id="8497" name="Text Box 9540"/>
        <xdr:cNvSpPr txBox="1"/>
      </xdr:nvSpPr>
      <xdr:spPr>
        <a:xfrm>
          <a:off x="4636135" y="38569900"/>
          <a:ext cx="80010" cy="865505"/>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865505</xdr:rowOff>
    </xdr:to>
    <xdr:sp>
      <xdr:nvSpPr>
        <xdr:cNvPr id="8498" name="Text Box 9540"/>
        <xdr:cNvSpPr txBox="1"/>
      </xdr:nvSpPr>
      <xdr:spPr>
        <a:xfrm>
          <a:off x="4636135" y="38569900"/>
          <a:ext cx="80010" cy="865505"/>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49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0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0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0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0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0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0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0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0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0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0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1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1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1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1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1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1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1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1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1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1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2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2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2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2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2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2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2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2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2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2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865505</xdr:rowOff>
    </xdr:to>
    <xdr:sp>
      <xdr:nvSpPr>
        <xdr:cNvPr id="8530" name="Text Box 9540"/>
        <xdr:cNvSpPr txBox="1"/>
      </xdr:nvSpPr>
      <xdr:spPr>
        <a:xfrm>
          <a:off x="4636135" y="38569900"/>
          <a:ext cx="80010" cy="865505"/>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865505</xdr:rowOff>
    </xdr:to>
    <xdr:sp>
      <xdr:nvSpPr>
        <xdr:cNvPr id="8531" name="Text Box 9540"/>
        <xdr:cNvSpPr txBox="1"/>
      </xdr:nvSpPr>
      <xdr:spPr>
        <a:xfrm>
          <a:off x="4636135" y="38569900"/>
          <a:ext cx="80010" cy="865505"/>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3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3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3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3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3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3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3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3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4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4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4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4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4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4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4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4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4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4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5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5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5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5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5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5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5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5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5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5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6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6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6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865505</xdr:rowOff>
    </xdr:to>
    <xdr:sp>
      <xdr:nvSpPr>
        <xdr:cNvPr id="8563" name="Text Box 9540"/>
        <xdr:cNvSpPr txBox="1"/>
      </xdr:nvSpPr>
      <xdr:spPr>
        <a:xfrm>
          <a:off x="4636135" y="38569900"/>
          <a:ext cx="80010" cy="865505"/>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865505</xdr:rowOff>
    </xdr:to>
    <xdr:sp>
      <xdr:nvSpPr>
        <xdr:cNvPr id="8564" name="Text Box 9540"/>
        <xdr:cNvSpPr txBox="1"/>
      </xdr:nvSpPr>
      <xdr:spPr>
        <a:xfrm>
          <a:off x="4636135" y="38569900"/>
          <a:ext cx="80010" cy="865505"/>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6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6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6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6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6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7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7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7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7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7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7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7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7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7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7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8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8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8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8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8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8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8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8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8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8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9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9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9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9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9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9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865505</xdr:rowOff>
    </xdr:to>
    <xdr:sp>
      <xdr:nvSpPr>
        <xdr:cNvPr id="8596" name="Text Box 9540"/>
        <xdr:cNvSpPr txBox="1"/>
      </xdr:nvSpPr>
      <xdr:spPr>
        <a:xfrm>
          <a:off x="4636135" y="38569900"/>
          <a:ext cx="80010" cy="865505"/>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865505</xdr:rowOff>
    </xdr:to>
    <xdr:sp>
      <xdr:nvSpPr>
        <xdr:cNvPr id="8597" name="Text Box 9540"/>
        <xdr:cNvSpPr txBox="1"/>
      </xdr:nvSpPr>
      <xdr:spPr>
        <a:xfrm>
          <a:off x="4636135" y="38569900"/>
          <a:ext cx="80010" cy="865505"/>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9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59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60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60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602"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603"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604"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605"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606"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607"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608"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609"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610"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31</xdr:row>
      <xdr:rowOff>0</xdr:rowOff>
    </xdr:from>
    <xdr:to>
      <xdr:col>7</xdr:col>
      <xdr:colOff>80010</xdr:colOff>
      <xdr:row>31</xdr:row>
      <xdr:rowOff>684530</xdr:rowOff>
    </xdr:to>
    <xdr:sp>
      <xdr:nvSpPr>
        <xdr:cNvPr id="8611" name="Text Box 9540"/>
        <xdr:cNvSpPr txBox="1"/>
      </xdr:nvSpPr>
      <xdr:spPr>
        <a:xfrm>
          <a:off x="4636135" y="385699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12"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13"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14"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15"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16"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17"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18"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19"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20"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21"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22"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23"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24"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25"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26"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27"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28"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865505</xdr:rowOff>
    </xdr:to>
    <xdr:sp>
      <xdr:nvSpPr>
        <xdr:cNvPr id="8629" name="Text Box 9540"/>
        <xdr:cNvSpPr txBox="1"/>
      </xdr:nvSpPr>
      <xdr:spPr>
        <a:xfrm>
          <a:off x="4636135" y="189636400"/>
          <a:ext cx="80010" cy="865505"/>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865505</xdr:rowOff>
    </xdr:to>
    <xdr:sp>
      <xdr:nvSpPr>
        <xdr:cNvPr id="8630" name="Text Box 9540"/>
        <xdr:cNvSpPr txBox="1"/>
      </xdr:nvSpPr>
      <xdr:spPr>
        <a:xfrm>
          <a:off x="4636135" y="189636400"/>
          <a:ext cx="80010" cy="865505"/>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31"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32"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33"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34"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35"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36"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37"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38"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39"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40"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41"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42"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43"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44"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45"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46"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47"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48"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49"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50"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51"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52"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53"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54"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55"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56"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57"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58"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59"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60"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61"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865505</xdr:rowOff>
    </xdr:to>
    <xdr:sp>
      <xdr:nvSpPr>
        <xdr:cNvPr id="8662" name="Text Box 9540"/>
        <xdr:cNvSpPr txBox="1"/>
      </xdr:nvSpPr>
      <xdr:spPr>
        <a:xfrm>
          <a:off x="4636135" y="189636400"/>
          <a:ext cx="80010" cy="865505"/>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865505</xdr:rowOff>
    </xdr:to>
    <xdr:sp>
      <xdr:nvSpPr>
        <xdr:cNvPr id="8663" name="Text Box 9540"/>
        <xdr:cNvSpPr txBox="1"/>
      </xdr:nvSpPr>
      <xdr:spPr>
        <a:xfrm>
          <a:off x="4636135" y="189636400"/>
          <a:ext cx="80010" cy="865505"/>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64"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65"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66"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67"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68"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69"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70"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71"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72"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73"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74"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75"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76"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77"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78"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79"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80"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81"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82"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83"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84"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85"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86"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87"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88"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89"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90"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91"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92"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93"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94"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865505</xdr:rowOff>
    </xdr:to>
    <xdr:sp>
      <xdr:nvSpPr>
        <xdr:cNvPr id="8695" name="Text Box 9540"/>
        <xdr:cNvSpPr txBox="1"/>
      </xdr:nvSpPr>
      <xdr:spPr>
        <a:xfrm>
          <a:off x="4636135" y="189636400"/>
          <a:ext cx="80010" cy="865505"/>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865505</xdr:rowOff>
    </xdr:to>
    <xdr:sp>
      <xdr:nvSpPr>
        <xdr:cNvPr id="8696" name="Text Box 9540"/>
        <xdr:cNvSpPr txBox="1"/>
      </xdr:nvSpPr>
      <xdr:spPr>
        <a:xfrm>
          <a:off x="4636135" y="189636400"/>
          <a:ext cx="80010" cy="865505"/>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97"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98"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699"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00"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01"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02"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03"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04"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05"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06"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07"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08"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09"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10"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11"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12"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13"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14"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15"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16"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17"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18"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19"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20"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21"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22"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23"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24"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25"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26"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27"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865505</xdr:rowOff>
    </xdr:to>
    <xdr:sp>
      <xdr:nvSpPr>
        <xdr:cNvPr id="8728" name="Text Box 9540"/>
        <xdr:cNvSpPr txBox="1"/>
      </xdr:nvSpPr>
      <xdr:spPr>
        <a:xfrm>
          <a:off x="4636135" y="189636400"/>
          <a:ext cx="80010" cy="865505"/>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865505</xdr:rowOff>
    </xdr:to>
    <xdr:sp>
      <xdr:nvSpPr>
        <xdr:cNvPr id="8729" name="Text Box 9540"/>
        <xdr:cNvSpPr txBox="1"/>
      </xdr:nvSpPr>
      <xdr:spPr>
        <a:xfrm>
          <a:off x="4636135" y="189636400"/>
          <a:ext cx="80010" cy="865505"/>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30"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31"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32"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33"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34"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35"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36"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37"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38"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39"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40"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41"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42"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144</xdr:row>
      <xdr:rowOff>0</xdr:rowOff>
    </xdr:from>
    <xdr:to>
      <xdr:col>7</xdr:col>
      <xdr:colOff>80010</xdr:colOff>
      <xdr:row>144</xdr:row>
      <xdr:rowOff>684530</xdr:rowOff>
    </xdr:to>
    <xdr:sp>
      <xdr:nvSpPr>
        <xdr:cNvPr id="8743" name="Text Box 9540"/>
        <xdr:cNvSpPr txBox="1"/>
      </xdr:nvSpPr>
      <xdr:spPr>
        <a:xfrm>
          <a:off x="4636135" y="1896364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4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4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4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4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4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4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5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5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5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5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5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5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5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5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5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5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6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865505</xdr:rowOff>
    </xdr:to>
    <xdr:sp>
      <xdr:nvSpPr>
        <xdr:cNvPr id="8761" name="Text Box 9540"/>
        <xdr:cNvSpPr txBox="1"/>
      </xdr:nvSpPr>
      <xdr:spPr>
        <a:xfrm>
          <a:off x="4636135" y="190855600"/>
          <a:ext cx="80010" cy="865505"/>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865505</xdr:rowOff>
    </xdr:to>
    <xdr:sp>
      <xdr:nvSpPr>
        <xdr:cNvPr id="8762" name="Text Box 9540"/>
        <xdr:cNvSpPr txBox="1"/>
      </xdr:nvSpPr>
      <xdr:spPr>
        <a:xfrm>
          <a:off x="4636135" y="190855600"/>
          <a:ext cx="80010" cy="865505"/>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6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6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6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6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6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6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6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7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7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7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7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7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7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7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7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7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7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8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8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8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8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8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8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8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8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8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8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9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9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9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9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865505</xdr:rowOff>
    </xdr:to>
    <xdr:sp>
      <xdr:nvSpPr>
        <xdr:cNvPr id="8794" name="Text Box 9540"/>
        <xdr:cNvSpPr txBox="1"/>
      </xdr:nvSpPr>
      <xdr:spPr>
        <a:xfrm>
          <a:off x="4636135" y="190855600"/>
          <a:ext cx="80010" cy="865505"/>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865505</xdr:rowOff>
    </xdr:to>
    <xdr:sp>
      <xdr:nvSpPr>
        <xdr:cNvPr id="8795" name="Text Box 9540"/>
        <xdr:cNvSpPr txBox="1"/>
      </xdr:nvSpPr>
      <xdr:spPr>
        <a:xfrm>
          <a:off x="4636135" y="190855600"/>
          <a:ext cx="80010" cy="865505"/>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9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9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9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79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0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0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0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0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0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0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0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0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0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0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1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1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1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1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1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1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1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1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1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1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2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2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2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2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2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2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2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865505</xdr:rowOff>
    </xdr:to>
    <xdr:sp>
      <xdr:nvSpPr>
        <xdr:cNvPr id="8827" name="Text Box 9540"/>
        <xdr:cNvSpPr txBox="1"/>
      </xdr:nvSpPr>
      <xdr:spPr>
        <a:xfrm>
          <a:off x="4636135" y="190855600"/>
          <a:ext cx="80010" cy="865505"/>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865505</xdr:rowOff>
    </xdr:to>
    <xdr:sp>
      <xdr:nvSpPr>
        <xdr:cNvPr id="8828" name="Text Box 9540"/>
        <xdr:cNvSpPr txBox="1"/>
      </xdr:nvSpPr>
      <xdr:spPr>
        <a:xfrm>
          <a:off x="4636135" y="190855600"/>
          <a:ext cx="80010" cy="865505"/>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2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3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3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3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3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3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3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3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3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3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3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4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4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4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4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4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4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4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4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4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4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5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5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5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5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5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5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5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5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5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5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865505</xdr:rowOff>
    </xdr:to>
    <xdr:sp>
      <xdr:nvSpPr>
        <xdr:cNvPr id="8860" name="Text Box 9540"/>
        <xdr:cNvSpPr txBox="1"/>
      </xdr:nvSpPr>
      <xdr:spPr>
        <a:xfrm>
          <a:off x="4636135" y="190855600"/>
          <a:ext cx="80010" cy="865505"/>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865505</xdr:rowOff>
    </xdr:to>
    <xdr:sp>
      <xdr:nvSpPr>
        <xdr:cNvPr id="8861" name="Text Box 9540"/>
        <xdr:cNvSpPr txBox="1"/>
      </xdr:nvSpPr>
      <xdr:spPr>
        <a:xfrm>
          <a:off x="4636135" y="190855600"/>
          <a:ext cx="80010" cy="865505"/>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6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6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6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6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66"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67"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68"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69"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70"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71"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72"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73"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74"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145</xdr:row>
      <xdr:rowOff>0</xdr:rowOff>
    </xdr:from>
    <xdr:to>
      <xdr:col>7</xdr:col>
      <xdr:colOff>80010</xdr:colOff>
      <xdr:row>145</xdr:row>
      <xdr:rowOff>684530</xdr:rowOff>
    </xdr:to>
    <xdr:sp>
      <xdr:nvSpPr>
        <xdr:cNvPr id="8875" name="Text Box 9540"/>
        <xdr:cNvSpPr txBox="1"/>
      </xdr:nvSpPr>
      <xdr:spPr>
        <a:xfrm>
          <a:off x="4636135" y="190855600"/>
          <a:ext cx="80010" cy="684530"/>
        </a:xfrm>
        <a:prstGeom prst="rect">
          <a:avLst/>
        </a:prstGeom>
        <a:noFill/>
        <a:ln w="9525">
          <a:noFill/>
        </a:ln>
      </xdr:spPr>
    </xdr:sp>
    <xdr:clientData/>
  </xdr:twoCellAnchor>
  <xdr:twoCellAnchor editAs="oneCell">
    <xdr:from>
      <xdr:col>7</xdr:col>
      <xdr:colOff>0</xdr:colOff>
      <xdr:row>178</xdr:row>
      <xdr:rowOff>0</xdr:rowOff>
    </xdr:from>
    <xdr:to>
      <xdr:col>7</xdr:col>
      <xdr:colOff>80010</xdr:colOff>
      <xdr:row>178</xdr:row>
      <xdr:rowOff>684530</xdr:rowOff>
    </xdr:to>
    <xdr:sp>
      <xdr:nvSpPr>
        <xdr:cNvPr id="8876" name="Text Box 9540"/>
        <xdr:cNvSpPr txBox="1"/>
      </xdr:nvSpPr>
      <xdr:spPr>
        <a:xfrm>
          <a:off x="4636135" y="231965500"/>
          <a:ext cx="80010" cy="684530"/>
        </a:xfrm>
        <a:prstGeom prst="rect">
          <a:avLst/>
        </a:prstGeom>
        <a:noFill/>
        <a:ln w="9525">
          <a:noFill/>
        </a:ln>
      </xdr:spPr>
    </xdr:sp>
    <xdr:clientData/>
  </xdr:twoCellAnchor>
  <xdr:twoCellAnchor editAs="oneCell">
    <xdr:from>
      <xdr:col>7</xdr:col>
      <xdr:colOff>0</xdr:colOff>
      <xdr:row>177</xdr:row>
      <xdr:rowOff>0</xdr:rowOff>
    </xdr:from>
    <xdr:to>
      <xdr:col>7</xdr:col>
      <xdr:colOff>80010</xdr:colOff>
      <xdr:row>177</xdr:row>
      <xdr:rowOff>684530</xdr:rowOff>
    </xdr:to>
    <xdr:sp>
      <xdr:nvSpPr>
        <xdr:cNvPr id="8877" name="Text Box 9540"/>
        <xdr:cNvSpPr txBox="1"/>
      </xdr:nvSpPr>
      <xdr:spPr>
        <a:xfrm>
          <a:off x="4636135" y="231038400"/>
          <a:ext cx="80010" cy="684530"/>
        </a:xfrm>
        <a:prstGeom prst="rect">
          <a:avLst/>
        </a:prstGeom>
        <a:noFill/>
        <a:ln w="9525">
          <a:noFill/>
        </a:ln>
      </xdr:spPr>
    </xdr:sp>
    <xdr:clientData/>
  </xdr:twoCellAnchor>
  <xdr:twoCellAnchor editAs="oneCell">
    <xdr:from>
      <xdr:col>7</xdr:col>
      <xdr:colOff>0</xdr:colOff>
      <xdr:row>177</xdr:row>
      <xdr:rowOff>0</xdr:rowOff>
    </xdr:from>
    <xdr:to>
      <xdr:col>7</xdr:col>
      <xdr:colOff>80010</xdr:colOff>
      <xdr:row>177</xdr:row>
      <xdr:rowOff>684530</xdr:rowOff>
    </xdr:to>
    <xdr:sp>
      <xdr:nvSpPr>
        <xdr:cNvPr id="8878" name="Text Box 9540"/>
        <xdr:cNvSpPr txBox="1"/>
      </xdr:nvSpPr>
      <xdr:spPr>
        <a:xfrm>
          <a:off x="4636135" y="231038400"/>
          <a:ext cx="80010" cy="684530"/>
        </a:xfrm>
        <a:prstGeom prst="rect">
          <a:avLst/>
        </a:prstGeom>
        <a:noFill/>
        <a:ln w="9525">
          <a:noFill/>
        </a:ln>
      </xdr:spPr>
    </xdr:sp>
    <xdr:clientData/>
  </xdr:twoCellAnchor>
  <xdr:twoCellAnchor editAs="oneCell">
    <xdr:from>
      <xdr:col>7</xdr:col>
      <xdr:colOff>0</xdr:colOff>
      <xdr:row>177</xdr:row>
      <xdr:rowOff>0</xdr:rowOff>
    </xdr:from>
    <xdr:to>
      <xdr:col>7</xdr:col>
      <xdr:colOff>80010</xdr:colOff>
      <xdr:row>177</xdr:row>
      <xdr:rowOff>684530</xdr:rowOff>
    </xdr:to>
    <xdr:sp>
      <xdr:nvSpPr>
        <xdr:cNvPr id="8879" name="Text Box 9540"/>
        <xdr:cNvSpPr txBox="1"/>
      </xdr:nvSpPr>
      <xdr:spPr>
        <a:xfrm>
          <a:off x="4636135" y="231038400"/>
          <a:ext cx="80010" cy="684530"/>
        </a:xfrm>
        <a:prstGeom prst="rect">
          <a:avLst/>
        </a:prstGeom>
        <a:noFill/>
        <a:ln w="9525">
          <a:noFill/>
        </a:ln>
      </xdr:spPr>
    </xdr:sp>
    <xdr:clientData/>
  </xdr:twoCellAnchor>
  <xdr:twoCellAnchor editAs="oneCell">
    <xdr:from>
      <xdr:col>7</xdr:col>
      <xdr:colOff>0</xdr:colOff>
      <xdr:row>177</xdr:row>
      <xdr:rowOff>0</xdr:rowOff>
    </xdr:from>
    <xdr:to>
      <xdr:col>7</xdr:col>
      <xdr:colOff>80010</xdr:colOff>
      <xdr:row>177</xdr:row>
      <xdr:rowOff>684530</xdr:rowOff>
    </xdr:to>
    <xdr:sp>
      <xdr:nvSpPr>
        <xdr:cNvPr id="8880" name="Text Box 9540"/>
        <xdr:cNvSpPr txBox="1"/>
      </xdr:nvSpPr>
      <xdr:spPr>
        <a:xfrm>
          <a:off x="4636135" y="231038400"/>
          <a:ext cx="80010" cy="684530"/>
        </a:xfrm>
        <a:prstGeom prst="rect">
          <a:avLst/>
        </a:prstGeom>
        <a:noFill/>
        <a:ln w="9525">
          <a:noFill/>
        </a:ln>
      </xdr:spPr>
    </xdr:sp>
    <xdr:clientData/>
  </xdr:twoCellAnchor>
  <xdr:twoCellAnchor editAs="oneCell">
    <xdr:from>
      <xdr:col>7</xdr:col>
      <xdr:colOff>0</xdr:colOff>
      <xdr:row>177</xdr:row>
      <xdr:rowOff>0</xdr:rowOff>
    </xdr:from>
    <xdr:to>
      <xdr:col>7</xdr:col>
      <xdr:colOff>80010</xdr:colOff>
      <xdr:row>177</xdr:row>
      <xdr:rowOff>684530</xdr:rowOff>
    </xdr:to>
    <xdr:sp>
      <xdr:nvSpPr>
        <xdr:cNvPr id="8881" name="Text Box 9540"/>
        <xdr:cNvSpPr txBox="1"/>
      </xdr:nvSpPr>
      <xdr:spPr>
        <a:xfrm>
          <a:off x="4636135" y="231038400"/>
          <a:ext cx="80010" cy="684530"/>
        </a:xfrm>
        <a:prstGeom prst="rect">
          <a:avLst/>
        </a:prstGeom>
        <a:noFill/>
        <a:ln w="9525">
          <a:noFill/>
        </a:ln>
      </xdr:spPr>
    </xdr:sp>
    <xdr:clientData/>
  </xdr:twoCellAnchor>
  <xdr:twoCellAnchor editAs="oneCell">
    <xdr:from>
      <xdr:col>7</xdr:col>
      <xdr:colOff>0</xdr:colOff>
      <xdr:row>177</xdr:row>
      <xdr:rowOff>0</xdr:rowOff>
    </xdr:from>
    <xdr:to>
      <xdr:col>7</xdr:col>
      <xdr:colOff>80010</xdr:colOff>
      <xdr:row>177</xdr:row>
      <xdr:rowOff>684530</xdr:rowOff>
    </xdr:to>
    <xdr:sp>
      <xdr:nvSpPr>
        <xdr:cNvPr id="8882" name="Text Box 9540"/>
        <xdr:cNvSpPr txBox="1"/>
      </xdr:nvSpPr>
      <xdr:spPr>
        <a:xfrm>
          <a:off x="4636135" y="231038400"/>
          <a:ext cx="80010" cy="684530"/>
        </a:xfrm>
        <a:prstGeom prst="rect">
          <a:avLst/>
        </a:prstGeom>
        <a:noFill/>
        <a:ln w="9525">
          <a:noFill/>
        </a:ln>
      </xdr:spPr>
    </xdr:sp>
    <xdr:clientData/>
  </xdr:twoCellAnchor>
  <xdr:twoCellAnchor editAs="oneCell">
    <xdr:from>
      <xdr:col>7</xdr:col>
      <xdr:colOff>0</xdr:colOff>
      <xdr:row>177</xdr:row>
      <xdr:rowOff>0</xdr:rowOff>
    </xdr:from>
    <xdr:to>
      <xdr:col>7</xdr:col>
      <xdr:colOff>80010</xdr:colOff>
      <xdr:row>177</xdr:row>
      <xdr:rowOff>684530</xdr:rowOff>
    </xdr:to>
    <xdr:sp>
      <xdr:nvSpPr>
        <xdr:cNvPr id="8883" name="Text Box 9540"/>
        <xdr:cNvSpPr txBox="1"/>
      </xdr:nvSpPr>
      <xdr:spPr>
        <a:xfrm>
          <a:off x="4636135" y="231038400"/>
          <a:ext cx="80010" cy="684530"/>
        </a:xfrm>
        <a:prstGeom prst="rect">
          <a:avLst/>
        </a:prstGeom>
        <a:noFill/>
        <a:ln w="9525">
          <a:noFill/>
        </a:ln>
      </xdr:spPr>
    </xdr:sp>
    <xdr:clientData/>
  </xdr:twoCellAnchor>
  <xdr:twoCellAnchor editAs="oneCell">
    <xdr:from>
      <xdr:col>7</xdr:col>
      <xdr:colOff>0</xdr:colOff>
      <xdr:row>179</xdr:row>
      <xdr:rowOff>0</xdr:rowOff>
    </xdr:from>
    <xdr:to>
      <xdr:col>7</xdr:col>
      <xdr:colOff>80010</xdr:colOff>
      <xdr:row>179</xdr:row>
      <xdr:rowOff>684530</xdr:rowOff>
    </xdr:to>
    <xdr:sp>
      <xdr:nvSpPr>
        <xdr:cNvPr id="8884" name="Text Box 9540"/>
        <xdr:cNvSpPr txBox="1"/>
      </xdr:nvSpPr>
      <xdr:spPr>
        <a:xfrm>
          <a:off x="4636135" y="233184700"/>
          <a:ext cx="80010" cy="684530"/>
        </a:xfrm>
        <a:prstGeom prst="rect">
          <a:avLst/>
        </a:prstGeom>
        <a:noFill/>
        <a:ln w="9525">
          <a:noFill/>
        </a:ln>
      </xdr:spPr>
    </xdr:sp>
    <xdr:clientData/>
  </xdr:twoCellAnchor>
  <xdr:twoCellAnchor editAs="oneCell">
    <xdr:from>
      <xdr:col>7</xdr:col>
      <xdr:colOff>0</xdr:colOff>
      <xdr:row>200</xdr:row>
      <xdr:rowOff>0</xdr:rowOff>
    </xdr:from>
    <xdr:to>
      <xdr:col>7</xdr:col>
      <xdr:colOff>80010</xdr:colOff>
      <xdr:row>200</xdr:row>
      <xdr:rowOff>684530</xdr:rowOff>
    </xdr:to>
    <xdr:sp>
      <xdr:nvSpPr>
        <xdr:cNvPr id="8885" name="Text Box 9540"/>
        <xdr:cNvSpPr txBox="1"/>
      </xdr:nvSpPr>
      <xdr:spPr>
        <a:xfrm>
          <a:off x="4636135" y="261658100"/>
          <a:ext cx="80010" cy="684530"/>
        </a:xfrm>
        <a:prstGeom prst="rect">
          <a:avLst/>
        </a:prstGeom>
        <a:noFill/>
        <a:ln w="9525">
          <a:noFill/>
        </a:ln>
      </xdr:spPr>
    </xdr:sp>
    <xdr:clientData/>
  </xdr:twoCellAnchor>
  <xdr:twoCellAnchor editAs="oneCell">
    <xdr:from>
      <xdr:col>7</xdr:col>
      <xdr:colOff>0</xdr:colOff>
      <xdr:row>204</xdr:row>
      <xdr:rowOff>0</xdr:rowOff>
    </xdr:from>
    <xdr:to>
      <xdr:col>7</xdr:col>
      <xdr:colOff>80010</xdr:colOff>
      <xdr:row>204</xdr:row>
      <xdr:rowOff>684530</xdr:rowOff>
    </xdr:to>
    <xdr:sp>
      <xdr:nvSpPr>
        <xdr:cNvPr id="8886" name="Text Box 9540"/>
        <xdr:cNvSpPr txBox="1"/>
      </xdr:nvSpPr>
      <xdr:spPr>
        <a:xfrm>
          <a:off x="4636135" y="265747500"/>
          <a:ext cx="80010" cy="684530"/>
        </a:xfrm>
        <a:prstGeom prst="rect">
          <a:avLst/>
        </a:prstGeom>
        <a:noFill/>
        <a:ln w="9525">
          <a:noFill/>
        </a:ln>
      </xdr:spPr>
    </xdr:sp>
    <xdr:clientData/>
  </xdr:twoCellAnchor>
  <xdr:twoCellAnchor editAs="oneCell">
    <xdr:from>
      <xdr:col>7</xdr:col>
      <xdr:colOff>0</xdr:colOff>
      <xdr:row>200</xdr:row>
      <xdr:rowOff>0</xdr:rowOff>
    </xdr:from>
    <xdr:to>
      <xdr:col>7</xdr:col>
      <xdr:colOff>80010</xdr:colOff>
      <xdr:row>200</xdr:row>
      <xdr:rowOff>684530</xdr:rowOff>
    </xdr:to>
    <xdr:sp>
      <xdr:nvSpPr>
        <xdr:cNvPr id="8887" name="Text Box 9540"/>
        <xdr:cNvSpPr txBox="1"/>
      </xdr:nvSpPr>
      <xdr:spPr>
        <a:xfrm>
          <a:off x="4636135" y="261658100"/>
          <a:ext cx="80010" cy="684530"/>
        </a:xfrm>
        <a:prstGeom prst="rect">
          <a:avLst/>
        </a:prstGeom>
        <a:noFill/>
        <a:ln w="9525">
          <a:noFill/>
        </a:ln>
      </xdr:spPr>
    </xdr:sp>
    <xdr:clientData/>
  </xdr:twoCellAnchor>
  <xdr:twoCellAnchor editAs="oneCell">
    <xdr:from>
      <xdr:col>7</xdr:col>
      <xdr:colOff>0</xdr:colOff>
      <xdr:row>204</xdr:row>
      <xdr:rowOff>0</xdr:rowOff>
    </xdr:from>
    <xdr:to>
      <xdr:col>7</xdr:col>
      <xdr:colOff>80010</xdr:colOff>
      <xdr:row>204</xdr:row>
      <xdr:rowOff>684530</xdr:rowOff>
    </xdr:to>
    <xdr:sp>
      <xdr:nvSpPr>
        <xdr:cNvPr id="8888" name="Text Box 9540"/>
        <xdr:cNvSpPr txBox="1"/>
      </xdr:nvSpPr>
      <xdr:spPr>
        <a:xfrm>
          <a:off x="4636135" y="265747500"/>
          <a:ext cx="80010" cy="684530"/>
        </a:xfrm>
        <a:prstGeom prst="rect">
          <a:avLst/>
        </a:prstGeom>
        <a:noFill/>
        <a:ln w="9525">
          <a:noFill/>
        </a:ln>
      </xdr:spPr>
    </xdr:sp>
    <xdr:clientData/>
  </xdr:twoCellAnchor>
  <xdr:twoCellAnchor editAs="oneCell">
    <xdr:from>
      <xdr:col>7</xdr:col>
      <xdr:colOff>0</xdr:colOff>
      <xdr:row>184</xdr:row>
      <xdr:rowOff>0</xdr:rowOff>
    </xdr:from>
    <xdr:to>
      <xdr:col>7</xdr:col>
      <xdr:colOff>80010</xdr:colOff>
      <xdr:row>184</xdr:row>
      <xdr:rowOff>684530</xdr:rowOff>
    </xdr:to>
    <xdr:sp>
      <xdr:nvSpPr>
        <xdr:cNvPr id="8889" name="Text Box 9540"/>
        <xdr:cNvSpPr txBox="1"/>
      </xdr:nvSpPr>
      <xdr:spPr>
        <a:xfrm>
          <a:off x="4636135" y="240144300"/>
          <a:ext cx="80010" cy="684530"/>
        </a:xfrm>
        <a:prstGeom prst="rect">
          <a:avLst/>
        </a:prstGeom>
        <a:noFill/>
        <a:ln w="9525">
          <a:noFill/>
        </a:ln>
      </xdr:spPr>
    </xdr:sp>
    <xdr:clientData/>
  </xdr:twoCellAnchor>
  <xdr:twoCellAnchor editAs="oneCell">
    <xdr:from>
      <xdr:col>7</xdr:col>
      <xdr:colOff>0</xdr:colOff>
      <xdr:row>184</xdr:row>
      <xdr:rowOff>0</xdr:rowOff>
    </xdr:from>
    <xdr:to>
      <xdr:col>7</xdr:col>
      <xdr:colOff>80010</xdr:colOff>
      <xdr:row>184</xdr:row>
      <xdr:rowOff>684530</xdr:rowOff>
    </xdr:to>
    <xdr:sp>
      <xdr:nvSpPr>
        <xdr:cNvPr id="8890" name="Text Box 9540"/>
        <xdr:cNvSpPr txBox="1"/>
      </xdr:nvSpPr>
      <xdr:spPr>
        <a:xfrm>
          <a:off x="4636135" y="240144300"/>
          <a:ext cx="80010" cy="684530"/>
        </a:xfrm>
        <a:prstGeom prst="rect">
          <a:avLst/>
        </a:prstGeom>
        <a:noFill/>
        <a:ln w="9525">
          <a:noFill/>
        </a:ln>
      </xdr:spPr>
    </xdr:sp>
    <xdr:clientData/>
  </xdr:twoCellAnchor>
  <xdr:twoCellAnchor editAs="oneCell">
    <xdr:from>
      <xdr:col>7</xdr:col>
      <xdr:colOff>0</xdr:colOff>
      <xdr:row>184</xdr:row>
      <xdr:rowOff>0</xdr:rowOff>
    </xdr:from>
    <xdr:to>
      <xdr:col>7</xdr:col>
      <xdr:colOff>80010</xdr:colOff>
      <xdr:row>184</xdr:row>
      <xdr:rowOff>684530</xdr:rowOff>
    </xdr:to>
    <xdr:sp>
      <xdr:nvSpPr>
        <xdr:cNvPr id="8891" name="Text Box 9540"/>
        <xdr:cNvSpPr txBox="1"/>
      </xdr:nvSpPr>
      <xdr:spPr>
        <a:xfrm>
          <a:off x="4636135" y="240144300"/>
          <a:ext cx="80010" cy="684530"/>
        </a:xfrm>
        <a:prstGeom prst="rect">
          <a:avLst/>
        </a:prstGeom>
        <a:noFill/>
        <a:ln w="9525">
          <a:noFill/>
        </a:ln>
      </xdr:spPr>
    </xdr:sp>
    <xdr:clientData/>
  </xdr:twoCellAnchor>
  <xdr:twoCellAnchor editAs="oneCell">
    <xdr:from>
      <xdr:col>7</xdr:col>
      <xdr:colOff>0</xdr:colOff>
      <xdr:row>179</xdr:row>
      <xdr:rowOff>0</xdr:rowOff>
    </xdr:from>
    <xdr:to>
      <xdr:col>7</xdr:col>
      <xdr:colOff>80010</xdr:colOff>
      <xdr:row>179</xdr:row>
      <xdr:rowOff>684530</xdr:rowOff>
    </xdr:to>
    <xdr:sp>
      <xdr:nvSpPr>
        <xdr:cNvPr id="8892" name="Text Box 9540"/>
        <xdr:cNvSpPr txBox="1"/>
      </xdr:nvSpPr>
      <xdr:spPr>
        <a:xfrm>
          <a:off x="4636135" y="233184700"/>
          <a:ext cx="80010" cy="684530"/>
        </a:xfrm>
        <a:prstGeom prst="rect">
          <a:avLst/>
        </a:prstGeom>
        <a:noFill/>
        <a:ln w="9525">
          <a:noFill/>
        </a:ln>
      </xdr:spPr>
    </xdr:sp>
    <xdr:clientData/>
  </xdr:twoCellAnchor>
  <xdr:twoCellAnchor editAs="oneCell">
    <xdr:from>
      <xdr:col>7</xdr:col>
      <xdr:colOff>0</xdr:colOff>
      <xdr:row>162</xdr:row>
      <xdr:rowOff>0</xdr:rowOff>
    </xdr:from>
    <xdr:to>
      <xdr:col>7</xdr:col>
      <xdr:colOff>80010</xdr:colOff>
      <xdr:row>162</xdr:row>
      <xdr:rowOff>865505</xdr:rowOff>
    </xdr:to>
    <xdr:sp>
      <xdr:nvSpPr>
        <xdr:cNvPr id="8893" name="Text Box 9540"/>
        <xdr:cNvSpPr txBox="1"/>
      </xdr:nvSpPr>
      <xdr:spPr>
        <a:xfrm>
          <a:off x="4636135" y="212979000"/>
          <a:ext cx="80010" cy="865505"/>
        </a:xfrm>
        <a:prstGeom prst="rect">
          <a:avLst/>
        </a:prstGeom>
        <a:noFill/>
        <a:ln w="9525">
          <a:noFill/>
        </a:ln>
      </xdr:spPr>
    </xdr:sp>
    <xdr:clientData/>
  </xdr:twoCellAnchor>
  <xdr:twoCellAnchor editAs="oneCell">
    <xdr:from>
      <xdr:col>7</xdr:col>
      <xdr:colOff>0</xdr:colOff>
      <xdr:row>162</xdr:row>
      <xdr:rowOff>0</xdr:rowOff>
    </xdr:from>
    <xdr:to>
      <xdr:col>7</xdr:col>
      <xdr:colOff>80010</xdr:colOff>
      <xdr:row>162</xdr:row>
      <xdr:rowOff>865505</xdr:rowOff>
    </xdr:to>
    <xdr:sp>
      <xdr:nvSpPr>
        <xdr:cNvPr id="8894" name="Text Box 9540"/>
        <xdr:cNvSpPr txBox="1"/>
      </xdr:nvSpPr>
      <xdr:spPr>
        <a:xfrm>
          <a:off x="4636135" y="212979000"/>
          <a:ext cx="80010" cy="865505"/>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895"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896"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897"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898"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899"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00"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01"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02"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03"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214</xdr:row>
      <xdr:rowOff>0</xdr:rowOff>
    </xdr:from>
    <xdr:to>
      <xdr:col>7</xdr:col>
      <xdr:colOff>80010</xdr:colOff>
      <xdr:row>214</xdr:row>
      <xdr:rowOff>684530</xdr:rowOff>
    </xdr:to>
    <xdr:sp>
      <xdr:nvSpPr>
        <xdr:cNvPr id="8904" name="Text Box 9540"/>
        <xdr:cNvSpPr txBox="1"/>
      </xdr:nvSpPr>
      <xdr:spPr>
        <a:xfrm>
          <a:off x="4636135" y="276542500"/>
          <a:ext cx="80010" cy="684530"/>
        </a:xfrm>
        <a:prstGeom prst="rect">
          <a:avLst/>
        </a:prstGeom>
        <a:noFill/>
        <a:ln w="9525">
          <a:noFill/>
        </a:ln>
      </xdr:spPr>
    </xdr:sp>
    <xdr:clientData/>
  </xdr:twoCellAnchor>
  <xdr:twoCellAnchor editAs="oneCell">
    <xdr:from>
      <xdr:col>7</xdr:col>
      <xdr:colOff>0</xdr:colOff>
      <xdr:row>214</xdr:row>
      <xdr:rowOff>0</xdr:rowOff>
    </xdr:from>
    <xdr:to>
      <xdr:col>7</xdr:col>
      <xdr:colOff>80010</xdr:colOff>
      <xdr:row>214</xdr:row>
      <xdr:rowOff>684530</xdr:rowOff>
    </xdr:to>
    <xdr:sp>
      <xdr:nvSpPr>
        <xdr:cNvPr id="8905" name="Text Box 9540"/>
        <xdr:cNvSpPr txBox="1"/>
      </xdr:nvSpPr>
      <xdr:spPr>
        <a:xfrm>
          <a:off x="4636135" y="276542500"/>
          <a:ext cx="80010" cy="684530"/>
        </a:xfrm>
        <a:prstGeom prst="rect">
          <a:avLst/>
        </a:prstGeom>
        <a:noFill/>
        <a:ln w="9525">
          <a:noFill/>
        </a:ln>
      </xdr:spPr>
    </xdr:sp>
    <xdr:clientData/>
  </xdr:twoCellAnchor>
  <xdr:twoCellAnchor editAs="oneCell">
    <xdr:from>
      <xdr:col>7</xdr:col>
      <xdr:colOff>0</xdr:colOff>
      <xdr:row>209</xdr:row>
      <xdr:rowOff>0</xdr:rowOff>
    </xdr:from>
    <xdr:to>
      <xdr:col>7</xdr:col>
      <xdr:colOff>80010</xdr:colOff>
      <xdr:row>209</xdr:row>
      <xdr:rowOff>684530</xdr:rowOff>
    </xdr:to>
    <xdr:sp>
      <xdr:nvSpPr>
        <xdr:cNvPr id="8906" name="Text Box 9540"/>
        <xdr:cNvSpPr txBox="1"/>
      </xdr:nvSpPr>
      <xdr:spPr>
        <a:xfrm>
          <a:off x="4636135" y="271094200"/>
          <a:ext cx="80010" cy="684530"/>
        </a:xfrm>
        <a:prstGeom prst="rect">
          <a:avLst/>
        </a:prstGeom>
        <a:noFill/>
        <a:ln w="9525">
          <a:noFill/>
        </a:ln>
      </xdr:spPr>
    </xdr:sp>
    <xdr:clientData/>
  </xdr:twoCellAnchor>
  <xdr:twoCellAnchor editAs="oneCell">
    <xdr:from>
      <xdr:col>7</xdr:col>
      <xdr:colOff>0</xdr:colOff>
      <xdr:row>209</xdr:row>
      <xdr:rowOff>0</xdr:rowOff>
    </xdr:from>
    <xdr:to>
      <xdr:col>7</xdr:col>
      <xdr:colOff>80010</xdr:colOff>
      <xdr:row>209</xdr:row>
      <xdr:rowOff>684530</xdr:rowOff>
    </xdr:to>
    <xdr:sp>
      <xdr:nvSpPr>
        <xdr:cNvPr id="8907" name="Text Box 9540"/>
        <xdr:cNvSpPr txBox="1"/>
      </xdr:nvSpPr>
      <xdr:spPr>
        <a:xfrm>
          <a:off x="4636135" y="271094200"/>
          <a:ext cx="80010" cy="684530"/>
        </a:xfrm>
        <a:prstGeom prst="rect">
          <a:avLst/>
        </a:prstGeom>
        <a:noFill/>
        <a:ln w="9525">
          <a:noFill/>
        </a:ln>
      </xdr:spPr>
    </xdr:sp>
    <xdr:clientData/>
  </xdr:twoCellAnchor>
  <xdr:twoCellAnchor editAs="oneCell">
    <xdr:from>
      <xdr:col>7</xdr:col>
      <xdr:colOff>0</xdr:colOff>
      <xdr:row>209</xdr:row>
      <xdr:rowOff>0</xdr:rowOff>
    </xdr:from>
    <xdr:to>
      <xdr:col>7</xdr:col>
      <xdr:colOff>80010</xdr:colOff>
      <xdr:row>209</xdr:row>
      <xdr:rowOff>684530</xdr:rowOff>
    </xdr:to>
    <xdr:sp>
      <xdr:nvSpPr>
        <xdr:cNvPr id="8908" name="Text Box 9540"/>
        <xdr:cNvSpPr txBox="1"/>
      </xdr:nvSpPr>
      <xdr:spPr>
        <a:xfrm>
          <a:off x="4636135" y="271094200"/>
          <a:ext cx="80010" cy="684530"/>
        </a:xfrm>
        <a:prstGeom prst="rect">
          <a:avLst/>
        </a:prstGeom>
        <a:noFill/>
        <a:ln w="9525">
          <a:noFill/>
        </a:ln>
      </xdr:spPr>
    </xdr:sp>
    <xdr:clientData/>
  </xdr:twoCellAnchor>
  <xdr:twoCellAnchor editAs="oneCell">
    <xdr:from>
      <xdr:col>7</xdr:col>
      <xdr:colOff>0</xdr:colOff>
      <xdr:row>200</xdr:row>
      <xdr:rowOff>0</xdr:rowOff>
    </xdr:from>
    <xdr:to>
      <xdr:col>7</xdr:col>
      <xdr:colOff>80010</xdr:colOff>
      <xdr:row>200</xdr:row>
      <xdr:rowOff>684530</xdr:rowOff>
    </xdr:to>
    <xdr:sp>
      <xdr:nvSpPr>
        <xdr:cNvPr id="8909" name="Text Box 9540"/>
        <xdr:cNvSpPr txBox="1"/>
      </xdr:nvSpPr>
      <xdr:spPr>
        <a:xfrm>
          <a:off x="4636135" y="261658100"/>
          <a:ext cx="80010" cy="684530"/>
        </a:xfrm>
        <a:prstGeom prst="rect">
          <a:avLst/>
        </a:prstGeom>
        <a:noFill/>
        <a:ln w="9525">
          <a:noFill/>
        </a:ln>
      </xdr:spPr>
    </xdr:sp>
    <xdr:clientData/>
  </xdr:twoCellAnchor>
  <xdr:twoCellAnchor editAs="oneCell">
    <xdr:from>
      <xdr:col>7</xdr:col>
      <xdr:colOff>0</xdr:colOff>
      <xdr:row>204</xdr:row>
      <xdr:rowOff>0</xdr:rowOff>
    </xdr:from>
    <xdr:to>
      <xdr:col>7</xdr:col>
      <xdr:colOff>80010</xdr:colOff>
      <xdr:row>204</xdr:row>
      <xdr:rowOff>684530</xdr:rowOff>
    </xdr:to>
    <xdr:sp>
      <xdr:nvSpPr>
        <xdr:cNvPr id="8910" name="Text Box 9540"/>
        <xdr:cNvSpPr txBox="1"/>
      </xdr:nvSpPr>
      <xdr:spPr>
        <a:xfrm>
          <a:off x="4636135" y="265747500"/>
          <a:ext cx="80010" cy="684530"/>
        </a:xfrm>
        <a:prstGeom prst="rect">
          <a:avLst/>
        </a:prstGeom>
        <a:noFill/>
        <a:ln w="9525">
          <a:noFill/>
        </a:ln>
      </xdr:spPr>
    </xdr:sp>
    <xdr:clientData/>
  </xdr:twoCellAnchor>
  <xdr:twoCellAnchor editAs="oneCell">
    <xdr:from>
      <xdr:col>7</xdr:col>
      <xdr:colOff>0</xdr:colOff>
      <xdr:row>200</xdr:row>
      <xdr:rowOff>0</xdr:rowOff>
    </xdr:from>
    <xdr:to>
      <xdr:col>7</xdr:col>
      <xdr:colOff>80010</xdr:colOff>
      <xdr:row>200</xdr:row>
      <xdr:rowOff>684530</xdr:rowOff>
    </xdr:to>
    <xdr:sp>
      <xdr:nvSpPr>
        <xdr:cNvPr id="8911" name="Text Box 9540"/>
        <xdr:cNvSpPr txBox="1"/>
      </xdr:nvSpPr>
      <xdr:spPr>
        <a:xfrm>
          <a:off x="4636135" y="261658100"/>
          <a:ext cx="80010" cy="684530"/>
        </a:xfrm>
        <a:prstGeom prst="rect">
          <a:avLst/>
        </a:prstGeom>
        <a:noFill/>
        <a:ln w="9525">
          <a:noFill/>
        </a:ln>
      </xdr:spPr>
    </xdr:sp>
    <xdr:clientData/>
  </xdr:twoCellAnchor>
  <xdr:twoCellAnchor editAs="oneCell">
    <xdr:from>
      <xdr:col>7</xdr:col>
      <xdr:colOff>0</xdr:colOff>
      <xdr:row>204</xdr:row>
      <xdr:rowOff>0</xdr:rowOff>
    </xdr:from>
    <xdr:to>
      <xdr:col>7</xdr:col>
      <xdr:colOff>80010</xdr:colOff>
      <xdr:row>204</xdr:row>
      <xdr:rowOff>684530</xdr:rowOff>
    </xdr:to>
    <xdr:sp>
      <xdr:nvSpPr>
        <xdr:cNvPr id="8912" name="Text Box 9540"/>
        <xdr:cNvSpPr txBox="1"/>
      </xdr:nvSpPr>
      <xdr:spPr>
        <a:xfrm>
          <a:off x="4636135" y="2657475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13"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14"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15"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16"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17"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18"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19"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20"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21"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214</xdr:row>
      <xdr:rowOff>0</xdr:rowOff>
    </xdr:from>
    <xdr:to>
      <xdr:col>7</xdr:col>
      <xdr:colOff>80010</xdr:colOff>
      <xdr:row>214</xdr:row>
      <xdr:rowOff>684530</xdr:rowOff>
    </xdr:to>
    <xdr:sp>
      <xdr:nvSpPr>
        <xdr:cNvPr id="8922" name="Text Box 9540"/>
        <xdr:cNvSpPr txBox="1"/>
      </xdr:nvSpPr>
      <xdr:spPr>
        <a:xfrm>
          <a:off x="4636135" y="276542500"/>
          <a:ext cx="80010" cy="684530"/>
        </a:xfrm>
        <a:prstGeom prst="rect">
          <a:avLst/>
        </a:prstGeom>
        <a:noFill/>
        <a:ln w="9525">
          <a:noFill/>
        </a:ln>
      </xdr:spPr>
    </xdr:sp>
    <xdr:clientData/>
  </xdr:twoCellAnchor>
  <xdr:twoCellAnchor editAs="oneCell">
    <xdr:from>
      <xdr:col>7</xdr:col>
      <xdr:colOff>0</xdr:colOff>
      <xdr:row>214</xdr:row>
      <xdr:rowOff>0</xdr:rowOff>
    </xdr:from>
    <xdr:to>
      <xdr:col>7</xdr:col>
      <xdr:colOff>80010</xdr:colOff>
      <xdr:row>214</xdr:row>
      <xdr:rowOff>684530</xdr:rowOff>
    </xdr:to>
    <xdr:sp>
      <xdr:nvSpPr>
        <xdr:cNvPr id="8923" name="Text Box 9540"/>
        <xdr:cNvSpPr txBox="1"/>
      </xdr:nvSpPr>
      <xdr:spPr>
        <a:xfrm>
          <a:off x="4636135" y="276542500"/>
          <a:ext cx="80010" cy="684530"/>
        </a:xfrm>
        <a:prstGeom prst="rect">
          <a:avLst/>
        </a:prstGeom>
        <a:noFill/>
        <a:ln w="9525">
          <a:noFill/>
        </a:ln>
      </xdr:spPr>
    </xdr:sp>
    <xdr:clientData/>
  </xdr:twoCellAnchor>
  <xdr:twoCellAnchor editAs="oneCell">
    <xdr:from>
      <xdr:col>7</xdr:col>
      <xdr:colOff>0</xdr:colOff>
      <xdr:row>209</xdr:row>
      <xdr:rowOff>0</xdr:rowOff>
    </xdr:from>
    <xdr:to>
      <xdr:col>7</xdr:col>
      <xdr:colOff>80010</xdr:colOff>
      <xdr:row>209</xdr:row>
      <xdr:rowOff>684530</xdr:rowOff>
    </xdr:to>
    <xdr:sp>
      <xdr:nvSpPr>
        <xdr:cNvPr id="8924" name="Text Box 9540"/>
        <xdr:cNvSpPr txBox="1"/>
      </xdr:nvSpPr>
      <xdr:spPr>
        <a:xfrm>
          <a:off x="4636135" y="271094200"/>
          <a:ext cx="80010" cy="684530"/>
        </a:xfrm>
        <a:prstGeom prst="rect">
          <a:avLst/>
        </a:prstGeom>
        <a:noFill/>
        <a:ln w="9525">
          <a:noFill/>
        </a:ln>
      </xdr:spPr>
    </xdr:sp>
    <xdr:clientData/>
  </xdr:twoCellAnchor>
  <xdr:twoCellAnchor editAs="oneCell">
    <xdr:from>
      <xdr:col>7</xdr:col>
      <xdr:colOff>0</xdr:colOff>
      <xdr:row>209</xdr:row>
      <xdr:rowOff>0</xdr:rowOff>
    </xdr:from>
    <xdr:to>
      <xdr:col>7</xdr:col>
      <xdr:colOff>80010</xdr:colOff>
      <xdr:row>209</xdr:row>
      <xdr:rowOff>684530</xdr:rowOff>
    </xdr:to>
    <xdr:sp>
      <xdr:nvSpPr>
        <xdr:cNvPr id="8925" name="Text Box 9540"/>
        <xdr:cNvSpPr txBox="1"/>
      </xdr:nvSpPr>
      <xdr:spPr>
        <a:xfrm>
          <a:off x="4636135" y="271094200"/>
          <a:ext cx="80010" cy="684530"/>
        </a:xfrm>
        <a:prstGeom prst="rect">
          <a:avLst/>
        </a:prstGeom>
        <a:noFill/>
        <a:ln w="9525">
          <a:noFill/>
        </a:ln>
      </xdr:spPr>
    </xdr:sp>
    <xdr:clientData/>
  </xdr:twoCellAnchor>
  <xdr:twoCellAnchor editAs="oneCell">
    <xdr:from>
      <xdr:col>7</xdr:col>
      <xdr:colOff>0</xdr:colOff>
      <xdr:row>209</xdr:row>
      <xdr:rowOff>0</xdr:rowOff>
    </xdr:from>
    <xdr:to>
      <xdr:col>7</xdr:col>
      <xdr:colOff>80010</xdr:colOff>
      <xdr:row>209</xdr:row>
      <xdr:rowOff>684530</xdr:rowOff>
    </xdr:to>
    <xdr:sp>
      <xdr:nvSpPr>
        <xdr:cNvPr id="8926" name="Text Box 9540"/>
        <xdr:cNvSpPr txBox="1"/>
      </xdr:nvSpPr>
      <xdr:spPr>
        <a:xfrm>
          <a:off x="4636135" y="271094200"/>
          <a:ext cx="80010" cy="684530"/>
        </a:xfrm>
        <a:prstGeom prst="rect">
          <a:avLst/>
        </a:prstGeom>
        <a:noFill/>
        <a:ln w="9525">
          <a:noFill/>
        </a:ln>
      </xdr:spPr>
    </xdr:sp>
    <xdr:clientData/>
  </xdr:twoCellAnchor>
  <xdr:twoCellAnchor editAs="oneCell">
    <xdr:from>
      <xdr:col>7</xdr:col>
      <xdr:colOff>0</xdr:colOff>
      <xdr:row>202</xdr:row>
      <xdr:rowOff>0</xdr:rowOff>
    </xdr:from>
    <xdr:to>
      <xdr:col>7</xdr:col>
      <xdr:colOff>80010</xdr:colOff>
      <xdr:row>202</xdr:row>
      <xdr:rowOff>684530</xdr:rowOff>
    </xdr:to>
    <xdr:sp>
      <xdr:nvSpPr>
        <xdr:cNvPr id="8927" name="Text Box 9540"/>
        <xdr:cNvSpPr txBox="1"/>
      </xdr:nvSpPr>
      <xdr:spPr>
        <a:xfrm>
          <a:off x="4636135" y="263677400"/>
          <a:ext cx="80010" cy="684530"/>
        </a:xfrm>
        <a:prstGeom prst="rect">
          <a:avLst/>
        </a:prstGeom>
        <a:noFill/>
        <a:ln w="9525">
          <a:noFill/>
        </a:ln>
      </xdr:spPr>
    </xdr:sp>
    <xdr:clientData/>
  </xdr:twoCellAnchor>
  <xdr:twoCellAnchor editAs="oneCell">
    <xdr:from>
      <xdr:col>7</xdr:col>
      <xdr:colOff>0</xdr:colOff>
      <xdr:row>202</xdr:row>
      <xdr:rowOff>0</xdr:rowOff>
    </xdr:from>
    <xdr:to>
      <xdr:col>7</xdr:col>
      <xdr:colOff>80010</xdr:colOff>
      <xdr:row>202</xdr:row>
      <xdr:rowOff>684530</xdr:rowOff>
    </xdr:to>
    <xdr:sp>
      <xdr:nvSpPr>
        <xdr:cNvPr id="8928" name="Text Box 9540"/>
        <xdr:cNvSpPr txBox="1"/>
      </xdr:nvSpPr>
      <xdr:spPr>
        <a:xfrm>
          <a:off x="4636135" y="263677400"/>
          <a:ext cx="80010" cy="684530"/>
        </a:xfrm>
        <a:prstGeom prst="rect">
          <a:avLst/>
        </a:prstGeom>
        <a:noFill/>
        <a:ln w="9525">
          <a:noFill/>
        </a:ln>
      </xdr:spPr>
    </xdr:sp>
    <xdr:clientData/>
  </xdr:twoCellAnchor>
  <xdr:twoCellAnchor editAs="oneCell">
    <xdr:from>
      <xdr:col>7</xdr:col>
      <xdr:colOff>0</xdr:colOff>
      <xdr:row>202</xdr:row>
      <xdr:rowOff>0</xdr:rowOff>
    </xdr:from>
    <xdr:to>
      <xdr:col>7</xdr:col>
      <xdr:colOff>80010</xdr:colOff>
      <xdr:row>202</xdr:row>
      <xdr:rowOff>684530</xdr:rowOff>
    </xdr:to>
    <xdr:sp>
      <xdr:nvSpPr>
        <xdr:cNvPr id="8929" name="Text Box 9540"/>
        <xdr:cNvSpPr txBox="1"/>
      </xdr:nvSpPr>
      <xdr:spPr>
        <a:xfrm>
          <a:off x="4636135" y="263677400"/>
          <a:ext cx="80010" cy="684530"/>
        </a:xfrm>
        <a:prstGeom prst="rect">
          <a:avLst/>
        </a:prstGeom>
        <a:noFill/>
        <a:ln w="9525">
          <a:noFill/>
        </a:ln>
      </xdr:spPr>
    </xdr:sp>
    <xdr:clientData/>
  </xdr:twoCellAnchor>
  <xdr:twoCellAnchor editAs="oneCell">
    <xdr:from>
      <xdr:col>7</xdr:col>
      <xdr:colOff>0</xdr:colOff>
      <xdr:row>202</xdr:row>
      <xdr:rowOff>0</xdr:rowOff>
    </xdr:from>
    <xdr:to>
      <xdr:col>7</xdr:col>
      <xdr:colOff>80010</xdr:colOff>
      <xdr:row>202</xdr:row>
      <xdr:rowOff>684530</xdr:rowOff>
    </xdr:to>
    <xdr:sp>
      <xdr:nvSpPr>
        <xdr:cNvPr id="8930" name="Text Box 9540"/>
        <xdr:cNvSpPr txBox="1"/>
      </xdr:nvSpPr>
      <xdr:spPr>
        <a:xfrm>
          <a:off x="4636135" y="263677400"/>
          <a:ext cx="80010" cy="684530"/>
        </a:xfrm>
        <a:prstGeom prst="rect">
          <a:avLst/>
        </a:prstGeom>
        <a:noFill/>
        <a:ln w="9525">
          <a:noFill/>
        </a:ln>
      </xdr:spPr>
    </xdr:sp>
    <xdr:clientData/>
  </xdr:twoCellAnchor>
  <xdr:twoCellAnchor editAs="oneCell">
    <xdr:from>
      <xdr:col>7</xdr:col>
      <xdr:colOff>0</xdr:colOff>
      <xdr:row>171</xdr:row>
      <xdr:rowOff>0</xdr:rowOff>
    </xdr:from>
    <xdr:to>
      <xdr:col>7</xdr:col>
      <xdr:colOff>80010</xdr:colOff>
      <xdr:row>171</xdr:row>
      <xdr:rowOff>865505</xdr:rowOff>
    </xdr:to>
    <xdr:sp>
      <xdr:nvSpPr>
        <xdr:cNvPr id="8931" name="Text Box 9540"/>
        <xdr:cNvSpPr txBox="1"/>
      </xdr:nvSpPr>
      <xdr:spPr>
        <a:xfrm>
          <a:off x="4636135" y="222948500"/>
          <a:ext cx="80010" cy="865505"/>
        </a:xfrm>
        <a:prstGeom prst="rect">
          <a:avLst/>
        </a:prstGeom>
        <a:noFill/>
        <a:ln w="9525">
          <a:noFill/>
        </a:ln>
      </xdr:spPr>
    </xdr:sp>
    <xdr:clientData/>
  </xdr:twoCellAnchor>
  <xdr:twoCellAnchor editAs="oneCell">
    <xdr:from>
      <xdr:col>7</xdr:col>
      <xdr:colOff>0</xdr:colOff>
      <xdr:row>171</xdr:row>
      <xdr:rowOff>0</xdr:rowOff>
    </xdr:from>
    <xdr:to>
      <xdr:col>7</xdr:col>
      <xdr:colOff>80010</xdr:colOff>
      <xdr:row>171</xdr:row>
      <xdr:rowOff>865505</xdr:rowOff>
    </xdr:to>
    <xdr:sp>
      <xdr:nvSpPr>
        <xdr:cNvPr id="8932" name="Text Box 9540"/>
        <xdr:cNvSpPr txBox="1"/>
      </xdr:nvSpPr>
      <xdr:spPr>
        <a:xfrm>
          <a:off x="4636135" y="222948500"/>
          <a:ext cx="80010" cy="865505"/>
        </a:xfrm>
        <a:prstGeom prst="rect">
          <a:avLst/>
        </a:prstGeom>
        <a:noFill/>
        <a:ln w="9525">
          <a:noFill/>
        </a:ln>
      </xdr:spPr>
    </xdr:sp>
    <xdr:clientData/>
  </xdr:twoCellAnchor>
  <xdr:twoCellAnchor editAs="oneCell">
    <xdr:from>
      <xdr:col>7</xdr:col>
      <xdr:colOff>0</xdr:colOff>
      <xdr:row>185</xdr:row>
      <xdr:rowOff>0</xdr:rowOff>
    </xdr:from>
    <xdr:to>
      <xdr:col>7</xdr:col>
      <xdr:colOff>80010</xdr:colOff>
      <xdr:row>185</xdr:row>
      <xdr:rowOff>684530</xdr:rowOff>
    </xdr:to>
    <xdr:sp>
      <xdr:nvSpPr>
        <xdr:cNvPr id="8933" name="Text Box 9540"/>
        <xdr:cNvSpPr txBox="1"/>
      </xdr:nvSpPr>
      <xdr:spPr>
        <a:xfrm>
          <a:off x="4636135" y="241363500"/>
          <a:ext cx="80010" cy="684530"/>
        </a:xfrm>
        <a:prstGeom prst="rect">
          <a:avLst/>
        </a:prstGeom>
        <a:noFill/>
        <a:ln w="9525">
          <a:noFill/>
        </a:ln>
      </xdr:spPr>
    </xdr:sp>
    <xdr:clientData/>
  </xdr:twoCellAnchor>
  <xdr:twoCellAnchor editAs="oneCell">
    <xdr:from>
      <xdr:col>7</xdr:col>
      <xdr:colOff>0</xdr:colOff>
      <xdr:row>185</xdr:row>
      <xdr:rowOff>0</xdr:rowOff>
    </xdr:from>
    <xdr:to>
      <xdr:col>7</xdr:col>
      <xdr:colOff>80010</xdr:colOff>
      <xdr:row>185</xdr:row>
      <xdr:rowOff>684530</xdr:rowOff>
    </xdr:to>
    <xdr:sp>
      <xdr:nvSpPr>
        <xdr:cNvPr id="8934" name="Text Box 9540"/>
        <xdr:cNvSpPr txBox="1"/>
      </xdr:nvSpPr>
      <xdr:spPr>
        <a:xfrm>
          <a:off x="4636135" y="241363500"/>
          <a:ext cx="80010" cy="684530"/>
        </a:xfrm>
        <a:prstGeom prst="rect">
          <a:avLst/>
        </a:prstGeom>
        <a:noFill/>
        <a:ln w="9525">
          <a:noFill/>
        </a:ln>
      </xdr:spPr>
    </xdr:sp>
    <xdr:clientData/>
  </xdr:twoCellAnchor>
  <xdr:twoCellAnchor editAs="oneCell">
    <xdr:from>
      <xdr:col>7</xdr:col>
      <xdr:colOff>0</xdr:colOff>
      <xdr:row>185</xdr:row>
      <xdr:rowOff>0</xdr:rowOff>
    </xdr:from>
    <xdr:to>
      <xdr:col>7</xdr:col>
      <xdr:colOff>80010</xdr:colOff>
      <xdr:row>185</xdr:row>
      <xdr:rowOff>684530</xdr:rowOff>
    </xdr:to>
    <xdr:sp>
      <xdr:nvSpPr>
        <xdr:cNvPr id="8935" name="Text Box 9540"/>
        <xdr:cNvSpPr txBox="1"/>
      </xdr:nvSpPr>
      <xdr:spPr>
        <a:xfrm>
          <a:off x="4636135" y="241363500"/>
          <a:ext cx="80010" cy="684530"/>
        </a:xfrm>
        <a:prstGeom prst="rect">
          <a:avLst/>
        </a:prstGeom>
        <a:noFill/>
        <a:ln w="9525">
          <a:noFill/>
        </a:ln>
      </xdr:spPr>
    </xdr:sp>
    <xdr:clientData/>
  </xdr:twoCellAnchor>
  <xdr:twoCellAnchor editAs="oneCell">
    <xdr:from>
      <xdr:col>7</xdr:col>
      <xdr:colOff>0</xdr:colOff>
      <xdr:row>200</xdr:row>
      <xdr:rowOff>0</xdr:rowOff>
    </xdr:from>
    <xdr:to>
      <xdr:col>7</xdr:col>
      <xdr:colOff>80010</xdr:colOff>
      <xdr:row>200</xdr:row>
      <xdr:rowOff>684530</xdr:rowOff>
    </xdr:to>
    <xdr:sp>
      <xdr:nvSpPr>
        <xdr:cNvPr id="8936" name="Text Box 9540"/>
        <xdr:cNvSpPr txBox="1"/>
      </xdr:nvSpPr>
      <xdr:spPr>
        <a:xfrm>
          <a:off x="4636135" y="261658100"/>
          <a:ext cx="80010" cy="684530"/>
        </a:xfrm>
        <a:prstGeom prst="rect">
          <a:avLst/>
        </a:prstGeom>
        <a:noFill/>
        <a:ln w="9525">
          <a:noFill/>
        </a:ln>
      </xdr:spPr>
    </xdr:sp>
    <xdr:clientData/>
  </xdr:twoCellAnchor>
  <xdr:twoCellAnchor editAs="oneCell">
    <xdr:from>
      <xdr:col>7</xdr:col>
      <xdr:colOff>0</xdr:colOff>
      <xdr:row>200</xdr:row>
      <xdr:rowOff>0</xdr:rowOff>
    </xdr:from>
    <xdr:to>
      <xdr:col>7</xdr:col>
      <xdr:colOff>80010</xdr:colOff>
      <xdr:row>200</xdr:row>
      <xdr:rowOff>684530</xdr:rowOff>
    </xdr:to>
    <xdr:sp>
      <xdr:nvSpPr>
        <xdr:cNvPr id="8937" name="Text Box 9540"/>
        <xdr:cNvSpPr txBox="1"/>
      </xdr:nvSpPr>
      <xdr:spPr>
        <a:xfrm>
          <a:off x="4636135" y="261658100"/>
          <a:ext cx="80010" cy="684530"/>
        </a:xfrm>
        <a:prstGeom prst="rect">
          <a:avLst/>
        </a:prstGeom>
        <a:noFill/>
        <a:ln w="9525">
          <a:noFill/>
        </a:ln>
      </xdr:spPr>
    </xdr:sp>
    <xdr:clientData/>
  </xdr:twoCellAnchor>
  <xdr:twoCellAnchor editAs="oneCell">
    <xdr:from>
      <xdr:col>7</xdr:col>
      <xdr:colOff>0</xdr:colOff>
      <xdr:row>200</xdr:row>
      <xdr:rowOff>0</xdr:rowOff>
    </xdr:from>
    <xdr:to>
      <xdr:col>7</xdr:col>
      <xdr:colOff>80010</xdr:colOff>
      <xdr:row>200</xdr:row>
      <xdr:rowOff>684530</xdr:rowOff>
    </xdr:to>
    <xdr:sp>
      <xdr:nvSpPr>
        <xdr:cNvPr id="8938" name="Text Box 9540"/>
        <xdr:cNvSpPr txBox="1"/>
      </xdr:nvSpPr>
      <xdr:spPr>
        <a:xfrm>
          <a:off x="4636135" y="261658100"/>
          <a:ext cx="80010" cy="684530"/>
        </a:xfrm>
        <a:prstGeom prst="rect">
          <a:avLst/>
        </a:prstGeom>
        <a:noFill/>
        <a:ln w="9525">
          <a:noFill/>
        </a:ln>
      </xdr:spPr>
    </xdr:sp>
    <xdr:clientData/>
  </xdr:twoCellAnchor>
  <xdr:twoCellAnchor editAs="oneCell">
    <xdr:from>
      <xdr:col>7</xdr:col>
      <xdr:colOff>0</xdr:colOff>
      <xdr:row>200</xdr:row>
      <xdr:rowOff>0</xdr:rowOff>
    </xdr:from>
    <xdr:to>
      <xdr:col>7</xdr:col>
      <xdr:colOff>80010</xdr:colOff>
      <xdr:row>200</xdr:row>
      <xdr:rowOff>684530</xdr:rowOff>
    </xdr:to>
    <xdr:sp>
      <xdr:nvSpPr>
        <xdr:cNvPr id="8939" name="Text Box 9540"/>
        <xdr:cNvSpPr txBox="1"/>
      </xdr:nvSpPr>
      <xdr:spPr>
        <a:xfrm>
          <a:off x="4636135" y="261658100"/>
          <a:ext cx="80010" cy="684530"/>
        </a:xfrm>
        <a:prstGeom prst="rect">
          <a:avLst/>
        </a:prstGeom>
        <a:noFill/>
        <a:ln w="9525">
          <a:noFill/>
        </a:ln>
      </xdr:spPr>
    </xdr:sp>
    <xdr:clientData/>
  </xdr:twoCellAnchor>
  <xdr:twoCellAnchor editAs="oneCell">
    <xdr:from>
      <xdr:col>7</xdr:col>
      <xdr:colOff>0</xdr:colOff>
      <xdr:row>202</xdr:row>
      <xdr:rowOff>0</xdr:rowOff>
    </xdr:from>
    <xdr:to>
      <xdr:col>7</xdr:col>
      <xdr:colOff>80010</xdr:colOff>
      <xdr:row>202</xdr:row>
      <xdr:rowOff>684530</xdr:rowOff>
    </xdr:to>
    <xdr:sp>
      <xdr:nvSpPr>
        <xdr:cNvPr id="8940" name="Text Box 9540"/>
        <xdr:cNvSpPr txBox="1"/>
      </xdr:nvSpPr>
      <xdr:spPr>
        <a:xfrm>
          <a:off x="4636135" y="263677400"/>
          <a:ext cx="80010" cy="684530"/>
        </a:xfrm>
        <a:prstGeom prst="rect">
          <a:avLst/>
        </a:prstGeom>
        <a:noFill/>
        <a:ln w="9525">
          <a:noFill/>
        </a:ln>
      </xdr:spPr>
    </xdr:sp>
    <xdr:clientData/>
  </xdr:twoCellAnchor>
  <xdr:twoCellAnchor editAs="oneCell">
    <xdr:from>
      <xdr:col>7</xdr:col>
      <xdr:colOff>0</xdr:colOff>
      <xdr:row>202</xdr:row>
      <xdr:rowOff>0</xdr:rowOff>
    </xdr:from>
    <xdr:to>
      <xdr:col>7</xdr:col>
      <xdr:colOff>80010</xdr:colOff>
      <xdr:row>202</xdr:row>
      <xdr:rowOff>684530</xdr:rowOff>
    </xdr:to>
    <xdr:sp>
      <xdr:nvSpPr>
        <xdr:cNvPr id="8941" name="Text Box 9540"/>
        <xdr:cNvSpPr txBox="1"/>
      </xdr:nvSpPr>
      <xdr:spPr>
        <a:xfrm>
          <a:off x="4636135" y="263677400"/>
          <a:ext cx="80010" cy="684530"/>
        </a:xfrm>
        <a:prstGeom prst="rect">
          <a:avLst/>
        </a:prstGeom>
        <a:noFill/>
        <a:ln w="9525">
          <a:noFill/>
        </a:ln>
      </xdr:spPr>
    </xdr:sp>
    <xdr:clientData/>
  </xdr:twoCellAnchor>
  <xdr:twoCellAnchor editAs="oneCell">
    <xdr:from>
      <xdr:col>7</xdr:col>
      <xdr:colOff>0</xdr:colOff>
      <xdr:row>202</xdr:row>
      <xdr:rowOff>0</xdr:rowOff>
    </xdr:from>
    <xdr:to>
      <xdr:col>7</xdr:col>
      <xdr:colOff>80010</xdr:colOff>
      <xdr:row>202</xdr:row>
      <xdr:rowOff>684530</xdr:rowOff>
    </xdr:to>
    <xdr:sp>
      <xdr:nvSpPr>
        <xdr:cNvPr id="8942" name="Text Box 9540"/>
        <xdr:cNvSpPr txBox="1"/>
      </xdr:nvSpPr>
      <xdr:spPr>
        <a:xfrm>
          <a:off x="4636135" y="263677400"/>
          <a:ext cx="80010" cy="684530"/>
        </a:xfrm>
        <a:prstGeom prst="rect">
          <a:avLst/>
        </a:prstGeom>
        <a:noFill/>
        <a:ln w="9525">
          <a:noFill/>
        </a:ln>
      </xdr:spPr>
    </xdr:sp>
    <xdr:clientData/>
  </xdr:twoCellAnchor>
  <xdr:twoCellAnchor editAs="oneCell">
    <xdr:from>
      <xdr:col>7</xdr:col>
      <xdr:colOff>0</xdr:colOff>
      <xdr:row>202</xdr:row>
      <xdr:rowOff>0</xdr:rowOff>
    </xdr:from>
    <xdr:to>
      <xdr:col>7</xdr:col>
      <xdr:colOff>80010</xdr:colOff>
      <xdr:row>202</xdr:row>
      <xdr:rowOff>684530</xdr:rowOff>
    </xdr:to>
    <xdr:sp>
      <xdr:nvSpPr>
        <xdr:cNvPr id="8943" name="Text Box 9540"/>
        <xdr:cNvSpPr txBox="1"/>
      </xdr:nvSpPr>
      <xdr:spPr>
        <a:xfrm>
          <a:off x="4636135" y="263677400"/>
          <a:ext cx="80010" cy="684530"/>
        </a:xfrm>
        <a:prstGeom prst="rect">
          <a:avLst/>
        </a:prstGeom>
        <a:noFill/>
        <a:ln w="9525">
          <a:noFill/>
        </a:ln>
      </xdr:spPr>
    </xdr:sp>
    <xdr:clientData/>
  </xdr:twoCellAnchor>
  <xdr:twoCellAnchor editAs="oneCell">
    <xdr:from>
      <xdr:col>7</xdr:col>
      <xdr:colOff>0</xdr:colOff>
      <xdr:row>204</xdr:row>
      <xdr:rowOff>0</xdr:rowOff>
    </xdr:from>
    <xdr:to>
      <xdr:col>7</xdr:col>
      <xdr:colOff>80010</xdr:colOff>
      <xdr:row>204</xdr:row>
      <xdr:rowOff>684530</xdr:rowOff>
    </xdr:to>
    <xdr:sp>
      <xdr:nvSpPr>
        <xdr:cNvPr id="8944" name="Text Box 9540"/>
        <xdr:cNvSpPr txBox="1"/>
      </xdr:nvSpPr>
      <xdr:spPr>
        <a:xfrm>
          <a:off x="4636135" y="265747500"/>
          <a:ext cx="80010" cy="684530"/>
        </a:xfrm>
        <a:prstGeom prst="rect">
          <a:avLst/>
        </a:prstGeom>
        <a:noFill/>
        <a:ln w="9525">
          <a:noFill/>
        </a:ln>
      </xdr:spPr>
    </xdr:sp>
    <xdr:clientData/>
  </xdr:twoCellAnchor>
  <xdr:twoCellAnchor editAs="oneCell">
    <xdr:from>
      <xdr:col>7</xdr:col>
      <xdr:colOff>0</xdr:colOff>
      <xdr:row>204</xdr:row>
      <xdr:rowOff>0</xdr:rowOff>
    </xdr:from>
    <xdr:to>
      <xdr:col>7</xdr:col>
      <xdr:colOff>80010</xdr:colOff>
      <xdr:row>204</xdr:row>
      <xdr:rowOff>684530</xdr:rowOff>
    </xdr:to>
    <xdr:sp>
      <xdr:nvSpPr>
        <xdr:cNvPr id="8945" name="Text Box 9540"/>
        <xdr:cNvSpPr txBox="1"/>
      </xdr:nvSpPr>
      <xdr:spPr>
        <a:xfrm>
          <a:off x="4636135" y="265747500"/>
          <a:ext cx="80010" cy="684530"/>
        </a:xfrm>
        <a:prstGeom prst="rect">
          <a:avLst/>
        </a:prstGeom>
        <a:noFill/>
        <a:ln w="9525">
          <a:noFill/>
        </a:ln>
      </xdr:spPr>
    </xdr:sp>
    <xdr:clientData/>
  </xdr:twoCellAnchor>
  <xdr:twoCellAnchor editAs="oneCell">
    <xdr:from>
      <xdr:col>7</xdr:col>
      <xdr:colOff>0</xdr:colOff>
      <xdr:row>204</xdr:row>
      <xdr:rowOff>0</xdr:rowOff>
    </xdr:from>
    <xdr:to>
      <xdr:col>7</xdr:col>
      <xdr:colOff>80010</xdr:colOff>
      <xdr:row>204</xdr:row>
      <xdr:rowOff>684530</xdr:rowOff>
    </xdr:to>
    <xdr:sp>
      <xdr:nvSpPr>
        <xdr:cNvPr id="8946" name="Text Box 9540"/>
        <xdr:cNvSpPr txBox="1"/>
      </xdr:nvSpPr>
      <xdr:spPr>
        <a:xfrm>
          <a:off x="4636135" y="265747500"/>
          <a:ext cx="80010" cy="684530"/>
        </a:xfrm>
        <a:prstGeom prst="rect">
          <a:avLst/>
        </a:prstGeom>
        <a:noFill/>
        <a:ln w="9525">
          <a:noFill/>
        </a:ln>
      </xdr:spPr>
    </xdr:sp>
    <xdr:clientData/>
  </xdr:twoCellAnchor>
  <xdr:twoCellAnchor editAs="oneCell">
    <xdr:from>
      <xdr:col>7</xdr:col>
      <xdr:colOff>0</xdr:colOff>
      <xdr:row>204</xdr:row>
      <xdr:rowOff>0</xdr:rowOff>
    </xdr:from>
    <xdr:to>
      <xdr:col>7</xdr:col>
      <xdr:colOff>80010</xdr:colOff>
      <xdr:row>204</xdr:row>
      <xdr:rowOff>684530</xdr:rowOff>
    </xdr:to>
    <xdr:sp>
      <xdr:nvSpPr>
        <xdr:cNvPr id="8947" name="Text Box 9540"/>
        <xdr:cNvSpPr txBox="1"/>
      </xdr:nvSpPr>
      <xdr:spPr>
        <a:xfrm>
          <a:off x="4636135" y="2657475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48"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49"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50"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51"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52"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53"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54"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55"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56"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209</xdr:row>
      <xdr:rowOff>0</xdr:rowOff>
    </xdr:from>
    <xdr:to>
      <xdr:col>7</xdr:col>
      <xdr:colOff>80010</xdr:colOff>
      <xdr:row>209</xdr:row>
      <xdr:rowOff>684530</xdr:rowOff>
    </xdr:to>
    <xdr:sp>
      <xdr:nvSpPr>
        <xdr:cNvPr id="8957" name="Text Box 9540"/>
        <xdr:cNvSpPr txBox="1"/>
      </xdr:nvSpPr>
      <xdr:spPr>
        <a:xfrm>
          <a:off x="4636135" y="271094200"/>
          <a:ext cx="80010" cy="684530"/>
        </a:xfrm>
        <a:prstGeom prst="rect">
          <a:avLst/>
        </a:prstGeom>
        <a:noFill/>
        <a:ln w="9525">
          <a:noFill/>
        </a:ln>
      </xdr:spPr>
    </xdr:sp>
    <xdr:clientData/>
  </xdr:twoCellAnchor>
  <xdr:twoCellAnchor editAs="oneCell">
    <xdr:from>
      <xdr:col>7</xdr:col>
      <xdr:colOff>0</xdr:colOff>
      <xdr:row>209</xdr:row>
      <xdr:rowOff>0</xdr:rowOff>
    </xdr:from>
    <xdr:to>
      <xdr:col>7</xdr:col>
      <xdr:colOff>80010</xdr:colOff>
      <xdr:row>209</xdr:row>
      <xdr:rowOff>684530</xdr:rowOff>
    </xdr:to>
    <xdr:sp>
      <xdr:nvSpPr>
        <xdr:cNvPr id="8958" name="Text Box 9540"/>
        <xdr:cNvSpPr txBox="1"/>
      </xdr:nvSpPr>
      <xdr:spPr>
        <a:xfrm>
          <a:off x="4636135" y="271094200"/>
          <a:ext cx="80010" cy="684530"/>
        </a:xfrm>
        <a:prstGeom prst="rect">
          <a:avLst/>
        </a:prstGeom>
        <a:noFill/>
        <a:ln w="9525">
          <a:noFill/>
        </a:ln>
      </xdr:spPr>
    </xdr:sp>
    <xdr:clientData/>
  </xdr:twoCellAnchor>
  <xdr:twoCellAnchor editAs="oneCell">
    <xdr:from>
      <xdr:col>7</xdr:col>
      <xdr:colOff>0</xdr:colOff>
      <xdr:row>209</xdr:row>
      <xdr:rowOff>0</xdr:rowOff>
    </xdr:from>
    <xdr:to>
      <xdr:col>7</xdr:col>
      <xdr:colOff>80010</xdr:colOff>
      <xdr:row>209</xdr:row>
      <xdr:rowOff>684530</xdr:rowOff>
    </xdr:to>
    <xdr:sp>
      <xdr:nvSpPr>
        <xdr:cNvPr id="8959" name="Text Box 9540"/>
        <xdr:cNvSpPr txBox="1"/>
      </xdr:nvSpPr>
      <xdr:spPr>
        <a:xfrm>
          <a:off x="4636135" y="2710942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60"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61"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62"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63"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64"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65"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66"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67"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208</xdr:row>
      <xdr:rowOff>0</xdr:rowOff>
    </xdr:from>
    <xdr:to>
      <xdr:col>7</xdr:col>
      <xdr:colOff>80010</xdr:colOff>
      <xdr:row>208</xdr:row>
      <xdr:rowOff>684530</xdr:rowOff>
    </xdr:to>
    <xdr:sp>
      <xdr:nvSpPr>
        <xdr:cNvPr id="8968" name="Text Box 9540"/>
        <xdr:cNvSpPr txBox="1"/>
      </xdr:nvSpPr>
      <xdr:spPr>
        <a:xfrm>
          <a:off x="4636135" y="269887700"/>
          <a:ext cx="80010" cy="684530"/>
        </a:xfrm>
        <a:prstGeom prst="rect">
          <a:avLst/>
        </a:prstGeom>
        <a:noFill/>
        <a:ln w="9525">
          <a:noFill/>
        </a:ln>
      </xdr:spPr>
    </xdr:sp>
    <xdr:clientData/>
  </xdr:twoCellAnchor>
  <xdr:twoCellAnchor editAs="oneCell">
    <xdr:from>
      <xdr:col>7</xdr:col>
      <xdr:colOff>0</xdr:colOff>
      <xdr:row>209</xdr:row>
      <xdr:rowOff>0</xdr:rowOff>
    </xdr:from>
    <xdr:to>
      <xdr:col>7</xdr:col>
      <xdr:colOff>80010</xdr:colOff>
      <xdr:row>209</xdr:row>
      <xdr:rowOff>684530</xdr:rowOff>
    </xdr:to>
    <xdr:sp>
      <xdr:nvSpPr>
        <xdr:cNvPr id="8969" name="Text Box 9540"/>
        <xdr:cNvSpPr txBox="1"/>
      </xdr:nvSpPr>
      <xdr:spPr>
        <a:xfrm>
          <a:off x="4636135" y="271094200"/>
          <a:ext cx="80010" cy="684530"/>
        </a:xfrm>
        <a:prstGeom prst="rect">
          <a:avLst/>
        </a:prstGeom>
        <a:noFill/>
        <a:ln w="9525">
          <a:noFill/>
        </a:ln>
      </xdr:spPr>
    </xdr:sp>
    <xdr:clientData/>
  </xdr:twoCellAnchor>
  <xdr:twoCellAnchor editAs="oneCell">
    <xdr:from>
      <xdr:col>7</xdr:col>
      <xdr:colOff>0</xdr:colOff>
      <xdr:row>209</xdr:row>
      <xdr:rowOff>0</xdr:rowOff>
    </xdr:from>
    <xdr:to>
      <xdr:col>7</xdr:col>
      <xdr:colOff>80010</xdr:colOff>
      <xdr:row>209</xdr:row>
      <xdr:rowOff>684530</xdr:rowOff>
    </xdr:to>
    <xdr:sp>
      <xdr:nvSpPr>
        <xdr:cNvPr id="8970" name="Text Box 9540"/>
        <xdr:cNvSpPr txBox="1"/>
      </xdr:nvSpPr>
      <xdr:spPr>
        <a:xfrm>
          <a:off x="4636135" y="271094200"/>
          <a:ext cx="80010" cy="684530"/>
        </a:xfrm>
        <a:prstGeom prst="rect">
          <a:avLst/>
        </a:prstGeom>
        <a:noFill/>
        <a:ln w="9525">
          <a:noFill/>
        </a:ln>
      </xdr:spPr>
    </xdr:sp>
    <xdr:clientData/>
  </xdr:twoCellAnchor>
  <xdr:twoCellAnchor editAs="oneCell">
    <xdr:from>
      <xdr:col>7</xdr:col>
      <xdr:colOff>0</xdr:colOff>
      <xdr:row>209</xdr:row>
      <xdr:rowOff>0</xdr:rowOff>
    </xdr:from>
    <xdr:to>
      <xdr:col>7</xdr:col>
      <xdr:colOff>80010</xdr:colOff>
      <xdr:row>209</xdr:row>
      <xdr:rowOff>684530</xdr:rowOff>
    </xdr:to>
    <xdr:sp>
      <xdr:nvSpPr>
        <xdr:cNvPr id="8971" name="Text Box 9540"/>
        <xdr:cNvSpPr txBox="1"/>
      </xdr:nvSpPr>
      <xdr:spPr>
        <a:xfrm>
          <a:off x="4636135" y="2710942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7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7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7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7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7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7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7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7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8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8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8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8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8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8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8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8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8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865505</xdr:rowOff>
    </xdr:to>
    <xdr:sp>
      <xdr:nvSpPr>
        <xdr:cNvPr id="8989" name="Text Box 9540"/>
        <xdr:cNvSpPr txBox="1"/>
      </xdr:nvSpPr>
      <xdr:spPr>
        <a:xfrm>
          <a:off x="4636135" y="60718700"/>
          <a:ext cx="80010" cy="865505"/>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865505</xdr:rowOff>
    </xdr:to>
    <xdr:sp>
      <xdr:nvSpPr>
        <xdr:cNvPr id="8990" name="Text Box 9540"/>
        <xdr:cNvSpPr txBox="1"/>
      </xdr:nvSpPr>
      <xdr:spPr>
        <a:xfrm>
          <a:off x="4636135" y="60718700"/>
          <a:ext cx="80010" cy="865505"/>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9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9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9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9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9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9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9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9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899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0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0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0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0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0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0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0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0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0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0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1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1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1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1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1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1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1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1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1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1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2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2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865505</xdr:rowOff>
    </xdr:to>
    <xdr:sp>
      <xdr:nvSpPr>
        <xdr:cNvPr id="9022" name="Text Box 9540"/>
        <xdr:cNvSpPr txBox="1"/>
      </xdr:nvSpPr>
      <xdr:spPr>
        <a:xfrm>
          <a:off x="4636135" y="60718700"/>
          <a:ext cx="80010" cy="865505"/>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865505</xdr:rowOff>
    </xdr:to>
    <xdr:sp>
      <xdr:nvSpPr>
        <xdr:cNvPr id="9023" name="Text Box 9540"/>
        <xdr:cNvSpPr txBox="1"/>
      </xdr:nvSpPr>
      <xdr:spPr>
        <a:xfrm>
          <a:off x="4636135" y="60718700"/>
          <a:ext cx="80010" cy="865505"/>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2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2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2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2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2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2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3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3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3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3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3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3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3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3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3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3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4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4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4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4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4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4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4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4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4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4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5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5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5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5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5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865505</xdr:rowOff>
    </xdr:to>
    <xdr:sp>
      <xdr:nvSpPr>
        <xdr:cNvPr id="9055" name="Text Box 9540"/>
        <xdr:cNvSpPr txBox="1"/>
      </xdr:nvSpPr>
      <xdr:spPr>
        <a:xfrm>
          <a:off x="4636135" y="60718700"/>
          <a:ext cx="80010" cy="865505"/>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865505</xdr:rowOff>
    </xdr:to>
    <xdr:sp>
      <xdr:nvSpPr>
        <xdr:cNvPr id="9056" name="Text Box 9540"/>
        <xdr:cNvSpPr txBox="1"/>
      </xdr:nvSpPr>
      <xdr:spPr>
        <a:xfrm>
          <a:off x="4636135" y="60718700"/>
          <a:ext cx="80010" cy="865505"/>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5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5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5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6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6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6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6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6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6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6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6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6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6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7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7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7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7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7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7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7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7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7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7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8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8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8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8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8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8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8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8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865505</xdr:rowOff>
    </xdr:to>
    <xdr:sp>
      <xdr:nvSpPr>
        <xdr:cNvPr id="9088" name="Text Box 9540"/>
        <xdr:cNvSpPr txBox="1"/>
      </xdr:nvSpPr>
      <xdr:spPr>
        <a:xfrm>
          <a:off x="4636135" y="60718700"/>
          <a:ext cx="80010" cy="865505"/>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865505</xdr:rowOff>
    </xdr:to>
    <xdr:sp>
      <xdr:nvSpPr>
        <xdr:cNvPr id="9089" name="Text Box 9540"/>
        <xdr:cNvSpPr txBox="1"/>
      </xdr:nvSpPr>
      <xdr:spPr>
        <a:xfrm>
          <a:off x="4636135" y="60718700"/>
          <a:ext cx="80010" cy="865505"/>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9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9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9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9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9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9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9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9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9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09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0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0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0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0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0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0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0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0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0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0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1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1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1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1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1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1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1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1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1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1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2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865505</xdr:rowOff>
    </xdr:to>
    <xdr:sp>
      <xdr:nvSpPr>
        <xdr:cNvPr id="9121" name="Text Box 9540"/>
        <xdr:cNvSpPr txBox="1"/>
      </xdr:nvSpPr>
      <xdr:spPr>
        <a:xfrm>
          <a:off x="4636135" y="60718700"/>
          <a:ext cx="80010" cy="865505"/>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865505</xdr:rowOff>
    </xdr:to>
    <xdr:sp>
      <xdr:nvSpPr>
        <xdr:cNvPr id="9122" name="Text Box 9540"/>
        <xdr:cNvSpPr txBox="1"/>
      </xdr:nvSpPr>
      <xdr:spPr>
        <a:xfrm>
          <a:off x="4636135" y="60718700"/>
          <a:ext cx="80010" cy="865505"/>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2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2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2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2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2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2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2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3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3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3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3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3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3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3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3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3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3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4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4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4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4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4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4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4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4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4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4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5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5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5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5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865505</xdr:rowOff>
    </xdr:to>
    <xdr:sp>
      <xdr:nvSpPr>
        <xdr:cNvPr id="9154" name="Text Box 9540"/>
        <xdr:cNvSpPr txBox="1"/>
      </xdr:nvSpPr>
      <xdr:spPr>
        <a:xfrm>
          <a:off x="4636135" y="60718700"/>
          <a:ext cx="80010" cy="865505"/>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865505</xdr:rowOff>
    </xdr:to>
    <xdr:sp>
      <xdr:nvSpPr>
        <xdr:cNvPr id="9155" name="Text Box 9540"/>
        <xdr:cNvSpPr txBox="1"/>
      </xdr:nvSpPr>
      <xdr:spPr>
        <a:xfrm>
          <a:off x="4636135" y="60718700"/>
          <a:ext cx="80010" cy="865505"/>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5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5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5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5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6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6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6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6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6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6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6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6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6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6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7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7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7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7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7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7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7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7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7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7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8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8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8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8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8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8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8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865505</xdr:rowOff>
    </xdr:to>
    <xdr:sp>
      <xdr:nvSpPr>
        <xdr:cNvPr id="9187" name="Text Box 9540"/>
        <xdr:cNvSpPr txBox="1"/>
      </xdr:nvSpPr>
      <xdr:spPr>
        <a:xfrm>
          <a:off x="4636135" y="60718700"/>
          <a:ext cx="80010" cy="865505"/>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865505</xdr:rowOff>
    </xdr:to>
    <xdr:sp>
      <xdr:nvSpPr>
        <xdr:cNvPr id="9188" name="Text Box 9540"/>
        <xdr:cNvSpPr txBox="1"/>
      </xdr:nvSpPr>
      <xdr:spPr>
        <a:xfrm>
          <a:off x="4636135" y="60718700"/>
          <a:ext cx="80010" cy="865505"/>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8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9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9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9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9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9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9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9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9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9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19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0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0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0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0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0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0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0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0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0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0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1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1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1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1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1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1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1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1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1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1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865505</xdr:rowOff>
    </xdr:to>
    <xdr:sp>
      <xdr:nvSpPr>
        <xdr:cNvPr id="9220" name="Text Box 9540"/>
        <xdr:cNvSpPr txBox="1"/>
      </xdr:nvSpPr>
      <xdr:spPr>
        <a:xfrm>
          <a:off x="4636135" y="60718700"/>
          <a:ext cx="80010" cy="865505"/>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865505</xdr:rowOff>
    </xdr:to>
    <xdr:sp>
      <xdr:nvSpPr>
        <xdr:cNvPr id="9221" name="Text Box 9540"/>
        <xdr:cNvSpPr txBox="1"/>
      </xdr:nvSpPr>
      <xdr:spPr>
        <a:xfrm>
          <a:off x="4636135" y="60718700"/>
          <a:ext cx="80010" cy="865505"/>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2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2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2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25"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26"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27"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28"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29"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30"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31"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32"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33"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34" name="Text Box 9540"/>
        <xdr:cNvSpPr txBox="1"/>
      </xdr:nvSpPr>
      <xdr:spPr>
        <a:xfrm>
          <a:off x="4636135" y="60718700"/>
          <a:ext cx="80010" cy="684530"/>
        </a:xfrm>
        <a:prstGeom prst="rect">
          <a:avLst/>
        </a:prstGeom>
        <a:noFill/>
        <a:ln w="9525">
          <a:noFill/>
        </a:ln>
      </xdr:spPr>
    </xdr:sp>
    <xdr:clientData/>
  </xdr:twoCellAnchor>
  <xdr:twoCellAnchor editAs="oneCell">
    <xdr:from>
      <xdr:col>7</xdr:col>
      <xdr:colOff>0</xdr:colOff>
      <xdr:row>49</xdr:row>
      <xdr:rowOff>0</xdr:rowOff>
    </xdr:from>
    <xdr:to>
      <xdr:col>7</xdr:col>
      <xdr:colOff>80010</xdr:colOff>
      <xdr:row>49</xdr:row>
      <xdr:rowOff>684530</xdr:rowOff>
    </xdr:to>
    <xdr:sp>
      <xdr:nvSpPr>
        <xdr:cNvPr id="9235" name="Text Box 9540"/>
        <xdr:cNvSpPr txBox="1"/>
      </xdr:nvSpPr>
      <xdr:spPr>
        <a:xfrm>
          <a:off x="4636135" y="60718700"/>
          <a:ext cx="80010" cy="684530"/>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15"/>
  <sheetViews>
    <sheetView tabSelected="1" zoomScale="84" zoomScaleNormal="84" topLeftCell="A17" workbookViewId="0">
      <selection activeCell="Q22" sqref="Q22"/>
    </sheetView>
  </sheetViews>
  <sheetFormatPr defaultColWidth="9" defaultRowHeight="13.5"/>
  <cols>
    <col min="1" max="1" width="5.75" style="2" customWidth="1"/>
    <col min="2" max="2" width="9.96666666666667" style="2" customWidth="1"/>
    <col min="3" max="3" width="14" style="2" customWidth="1"/>
    <col min="4" max="4" width="6.125" style="2" customWidth="1"/>
    <col min="5" max="5" width="8.5" style="2" customWidth="1"/>
    <col min="6" max="6" width="5.75" style="2" customWidth="1"/>
    <col min="7" max="7" width="10.75" style="2" customWidth="1"/>
    <col min="8" max="8" width="42.75" style="2" customWidth="1"/>
    <col min="9" max="10" width="6.375" style="2" customWidth="1"/>
    <col min="11" max="11" width="11" style="2" customWidth="1"/>
    <col min="12" max="13" width="5.125" style="2" customWidth="1"/>
    <col min="14" max="14" width="59.25" style="2" customWidth="1"/>
    <col min="15" max="15" width="9" style="2"/>
  </cols>
  <sheetData>
    <row r="1" s="1" customFormat="1" ht="35" customHeight="1" spans="1:15">
      <c r="A1" s="3" t="s">
        <v>0</v>
      </c>
      <c r="B1" s="3"/>
      <c r="C1" s="3"/>
      <c r="D1" s="3"/>
      <c r="E1" s="3"/>
      <c r="F1" s="3"/>
      <c r="G1" s="3"/>
      <c r="H1" s="4"/>
      <c r="I1" s="3"/>
      <c r="J1" s="3"/>
      <c r="K1" s="5"/>
      <c r="L1" s="9"/>
      <c r="M1" s="9"/>
      <c r="N1" s="4"/>
      <c r="O1" s="6"/>
    </row>
    <row r="2" s="1" customFormat="1" ht="50" customHeight="1" spans="1:15">
      <c r="A2" s="3" t="s">
        <v>1</v>
      </c>
      <c r="B2" s="3" t="s">
        <v>2</v>
      </c>
      <c r="C2" s="3" t="s">
        <v>3</v>
      </c>
      <c r="D2" s="3" t="s">
        <v>4</v>
      </c>
      <c r="E2" s="3" t="s">
        <v>5</v>
      </c>
      <c r="F2" s="3" t="s">
        <v>6</v>
      </c>
      <c r="G2" s="3" t="s">
        <v>7</v>
      </c>
      <c r="H2" s="3" t="s">
        <v>8</v>
      </c>
      <c r="I2" s="3" t="s">
        <v>9</v>
      </c>
      <c r="J2" s="3" t="s">
        <v>10</v>
      </c>
      <c r="K2" s="5" t="s">
        <v>11</v>
      </c>
      <c r="L2" s="9" t="s">
        <v>12</v>
      </c>
      <c r="M2" s="9" t="s">
        <v>13</v>
      </c>
      <c r="N2" s="3" t="s">
        <v>14</v>
      </c>
      <c r="O2" s="3"/>
    </row>
    <row r="3" s="1" customFormat="1" ht="33" customHeight="1" spans="1:15">
      <c r="A3" s="3" t="s">
        <v>15</v>
      </c>
      <c r="B3" s="3"/>
      <c r="C3" s="3"/>
      <c r="D3" s="3"/>
      <c r="E3" s="3"/>
      <c r="F3" s="3"/>
      <c r="G3" s="3"/>
      <c r="H3" s="3"/>
      <c r="I3" s="3"/>
      <c r="J3" s="3"/>
      <c r="K3" s="5">
        <f>SUM(K4,K75,K191,K207,K214)</f>
        <v>24685.03</v>
      </c>
      <c r="L3" s="9"/>
      <c r="M3" s="9"/>
      <c r="N3" s="3"/>
      <c r="O3" s="3"/>
    </row>
    <row r="4" s="1" customFormat="1" ht="34" customHeight="1" spans="1:15">
      <c r="A4" s="3" t="s">
        <v>16</v>
      </c>
      <c r="B4" s="3"/>
      <c r="C4" s="3"/>
      <c r="D4" s="3"/>
      <c r="E4" s="3"/>
      <c r="F4" s="3"/>
      <c r="G4" s="3"/>
      <c r="H4" s="3"/>
      <c r="I4" s="3"/>
      <c r="J4" s="3"/>
      <c r="K4" s="5">
        <f>SUM(K5:K74)</f>
        <v>10441.926</v>
      </c>
      <c r="L4" s="9"/>
      <c r="M4" s="9"/>
      <c r="N4" s="3"/>
      <c r="O4" s="3"/>
    </row>
    <row r="5" s="1" customFormat="1" ht="119" customHeight="1" spans="1:15">
      <c r="A5" s="3">
        <v>1</v>
      </c>
      <c r="B5" s="3" t="s">
        <v>17</v>
      </c>
      <c r="C5" s="3" t="s">
        <v>18</v>
      </c>
      <c r="D5" s="3" t="s">
        <v>16</v>
      </c>
      <c r="E5" s="3" t="s">
        <v>19</v>
      </c>
      <c r="F5" s="3" t="s">
        <v>20</v>
      </c>
      <c r="G5" s="3" t="s">
        <v>21</v>
      </c>
      <c r="H5" s="3" t="s">
        <v>22</v>
      </c>
      <c r="I5" s="3" t="s">
        <v>23</v>
      </c>
      <c r="J5" s="3">
        <v>9000</v>
      </c>
      <c r="K5" s="3">
        <v>200</v>
      </c>
      <c r="L5" s="3" t="s">
        <v>24</v>
      </c>
      <c r="M5" s="3" t="s">
        <v>25</v>
      </c>
      <c r="N5" s="3" t="s">
        <v>26</v>
      </c>
      <c r="O5" s="3" t="s">
        <v>27</v>
      </c>
    </row>
    <row r="6" s="1" customFormat="1" ht="123" customHeight="1" spans="1:15">
      <c r="A6" s="3">
        <v>2</v>
      </c>
      <c r="B6" s="3" t="s">
        <v>28</v>
      </c>
      <c r="C6" s="3" t="s">
        <v>29</v>
      </c>
      <c r="D6" s="3" t="s">
        <v>16</v>
      </c>
      <c r="E6" s="3" t="s">
        <v>30</v>
      </c>
      <c r="F6" s="3" t="s">
        <v>20</v>
      </c>
      <c r="G6" s="3" t="s">
        <v>31</v>
      </c>
      <c r="H6" s="3" t="s">
        <v>32</v>
      </c>
      <c r="I6" s="3" t="s">
        <v>33</v>
      </c>
      <c r="J6" s="3">
        <v>1</v>
      </c>
      <c r="K6" s="3">
        <v>60</v>
      </c>
      <c r="L6" s="9" t="s">
        <v>34</v>
      </c>
      <c r="M6" s="9" t="s">
        <v>35</v>
      </c>
      <c r="N6" s="3" t="s">
        <v>36</v>
      </c>
      <c r="O6" s="3" t="s">
        <v>27</v>
      </c>
    </row>
    <row r="7" s="1" customFormat="1" ht="88" customHeight="1" spans="1:15">
      <c r="A7" s="3">
        <v>3</v>
      </c>
      <c r="B7" s="3" t="s">
        <v>37</v>
      </c>
      <c r="C7" s="3" t="s">
        <v>38</v>
      </c>
      <c r="D7" s="3" t="s">
        <v>16</v>
      </c>
      <c r="E7" s="3" t="s">
        <v>30</v>
      </c>
      <c r="F7" s="3" t="s">
        <v>20</v>
      </c>
      <c r="G7" s="3" t="s">
        <v>39</v>
      </c>
      <c r="H7" s="3" t="s">
        <v>40</v>
      </c>
      <c r="I7" s="3" t="s">
        <v>33</v>
      </c>
      <c r="J7" s="3">
        <v>3</v>
      </c>
      <c r="K7" s="3">
        <v>120</v>
      </c>
      <c r="L7" s="3" t="s">
        <v>41</v>
      </c>
      <c r="M7" s="3" t="s">
        <v>42</v>
      </c>
      <c r="N7" s="3" t="s">
        <v>43</v>
      </c>
      <c r="O7" s="3" t="s">
        <v>27</v>
      </c>
    </row>
    <row r="8" s="1" customFormat="1" ht="77" customHeight="1" spans="1:15">
      <c r="A8" s="3">
        <v>4</v>
      </c>
      <c r="B8" s="3" t="s">
        <v>44</v>
      </c>
      <c r="C8" s="3" t="s">
        <v>45</v>
      </c>
      <c r="D8" s="3" t="s">
        <v>16</v>
      </c>
      <c r="E8" s="3" t="s">
        <v>46</v>
      </c>
      <c r="F8" s="3" t="s">
        <v>20</v>
      </c>
      <c r="G8" s="3" t="s">
        <v>47</v>
      </c>
      <c r="H8" s="3" t="s">
        <v>48</v>
      </c>
      <c r="I8" s="3" t="s">
        <v>49</v>
      </c>
      <c r="J8" s="3">
        <v>600</v>
      </c>
      <c r="K8" s="3">
        <v>90</v>
      </c>
      <c r="L8" s="3" t="s">
        <v>50</v>
      </c>
      <c r="M8" s="3" t="s">
        <v>51</v>
      </c>
      <c r="N8" s="3" t="s">
        <v>52</v>
      </c>
      <c r="O8" s="3" t="s">
        <v>27</v>
      </c>
    </row>
    <row r="9" s="1" customFormat="1" ht="74" customHeight="1" spans="1:15">
      <c r="A9" s="3">
        <v>5</v>
      </c>
      <c r="B9" s="3" t="s">
        <v>53</v>
      </c>
      <c r="C9" s="3" t="s">
        <v>54</v>
      </c>
      <c r="D9" s="3" t="s">
        <v>16</v>
      </c>
      <c r="E9" s="3" t="s">
        <v>30</v>
      </c>
      <c r="F9" s="3" t="s">
        <v>20</v>
      </c>
      <c r="G9" s="3" t="s">
        <v>55</v>
      </c>
      <c r="H9" s="3" t="s">
        <v>56</v>
      </c>
      <c r="I9" s="3" t="s">
        <v>57</v>
      </c>
      <c r="J9" s="3">
        <v>2</v>
      </c>
      <c r="K9" s="3">
        <v>108</v>
      </c>
      <c r="L9" s="3" t="s">
        <v>58</v>
      </c>
      <c r="M9" s="3" t="s">
        <v>59</v>
      </c>
      <c r="N9" s="3" t="s">
        <v>60</v>
      </c>
      <c r="O9" s="3" t="s">
        <v>27</v>
      </c>
    </row>
    <row r="10" s="1" customFormat="1" ht="106" customHeight="1" spans="1:15">
      <c r="A10" s="3">
        <v>6</v>
      </c>
      <c r="B10" s="3" t="s">
        <v>61</v>
      </c>
      <c r="C10" s="3" t="s">
        <v>62</v>
      </c>
      <c r="D10" s="3" t="s">
        <v>16</v>
      </c>
      <c r="E10" s="3" t="s">
        <v>63</v>
      </c>
      <c r="F10" s="3" t="s">
        <v>20</v>
      </c>
      <c r="G10" s="3" t="s">
        <v>64</v>
      </c>
      <c r="H10" s="3" t="s">
        <v>65</v>
      </c>
      <c r="I10" s="3" t="s">
        <v>66</v>
      </c>
      <c r="J10" s="3">
        <v>1</v>
      </c>
      <c r="K10" s="3">
        <v>81</v>
      </c>
      <c r="L10" s="3" t="s">
        <v>67</v>
      </c>
      <c r="M10" s="3" t="s">
        <v>68</v>
      </c>
      <c r="N10" s="3" t="s">
        <v>69</v>
      </c>
      <c r="O10" s="3" t="s">
        <v>67</v>
      </c>
    </row>
    <row r="11" s="1" customFormat="1" ht="115" customHeight="1" spans="1:15">
      <c r="A11" s="3">
        <v>7</v>
      </c>
      <c r="B11" s="3" t="s">
        <v>70</v>
      </c>
      <c r="C11" s="3" t="s">
        <v>71</v>
      </c>
      <c r="D11" s="3" t="s">
        <v>16</v>
      </c>
      <c r="E11" s="3" t="s">
        <v>46</v>
      </c>
      <c r="F11" s="3" t="s">
        <v>20</v>
      </c>
      <c r="G11" s="3" t="s">
        <v>72</v>
      </c>
      <c r="H11" s="3" t="s">
        <v>73</v>
      </c>
      <c r="I11" s="3" t="s">
        <v>74</v>
      </c>
      <c r="J11" s="3">
        <v>3715</v>
      </c>
      <c r="K11" s="3">
        <v>557.25</v>
      </c>
      <c r="L11" s="3" t="s">
        <v>67</v>
      </c>
      <c r="M11" s="3" t="s">
        <v>68</v>
      </c>
      <c r="N11" s="3" t="s">
        <v>75</v>
      </c>
      <c r="O11" s="3" t="s">
        <v>67</v>
      </c>
    </row>
    <row r="12" s="1" customFormat="1" ht="75" customHeight="1" spans="1:15">
      <c r="A12" s="3">
        <v>8</v>
      </c>
      <c r="B12" s="3" t="s">
        <v>76</v>
      </c>
      <c r="C12" s="3" t="s">
        <v>77</v>
      </c>
      <c r="D12" s="3" t="s">
        <v>16</v>
      </c>
      <c r="E12" s="3" t="s">
        <v>78</v>
      </c>
      <c r="F12" s="3" t="s">
        <v>20</v>
      </c>
      <c r="G12" s="3" t="s">
        <v>79</v>
      </c>
      <c r="H12" s="3" t="s">
        <v>80</v>
      </c>
      <c r="I12" s="3" t="s">
        <v>81</v>
      </c>
      <c r="J12" s="3">
        <v>1000</v>
      </c>
      <c r="K12" s="3">
        <v>120</v>
      </c>
      <c r="L12" s="3" t="s">
        <v>67</v>
      </c>
      <c r="M12" s="3" t="s">
        <v>82</v>
      </c>
      <c r="N12" s="3" t="s">
        <v>83</v>
      </c>
      <c r="O12" s="3" t="s">
        <v>67</v>
      </c>
    </row>
    <row r="13" s="1" customFormat="1" ht="142" customHeight="1" spans="1:15">
      <c r="A13" s="3">
        <v>9</v>
      </c>
      <c r="B13" s="3" t="s">
        <v>84</v>
      </c>
      <c r="C13" s="3" t="s">
        <v>85</v>
      </c>
      <c r="D13" s="3" t="s">
        <v>16</v>
      </c>
      <c r="E13" s="3" t="s">
        <v>46</v>
      </c>
      <c r="F13" s="3" t="s">
        <v>20</v>
      </c>
      <c r="G13" s="3" t="s">
        <v>72</v>
      </c>
      <c r="H13" s="3" t="s">
        <v>86</v>
      </c>
      <c r="I13" s="3" t="s">
        <v>49</v>
      </c>
      <c r="J13" s="3">
        <v>500</v>
      </c>
      <c r="K13" s="3">
        <v>150</v>
      </c>
      <c r="L13" s="3" t="s">
        <v>87</v>
      </c>
      <c r="M13" s="3" t="s">
        <v>88</v>
      </c>
      <c r="N13" s="3" t="s">
        <v>89</v>
      </c>
      <c r="O13" s="3"/>
    </row>
    <row r="14" s="1" customFormat="1" ht="142" customHeight="1" spans="1:15">
      <c r="A14" s="3">
        <v>10</v>
      </c>
      <c r="B14" s="3" t="s">
        <v>90</v>
      </c>
      <c r="C14" s="3" t="s">
        <v>91</v>
      </c>
      <c r="D14" s="3" t="s">
        <v>16</v>
      </c>
      <c r="E14" s="3" t="s">
        <v>46</v>
      </c>
      <c r="F14" s="3" t="s">
        <v>20</v>
      </c>
      <c r="G14" s="3" t="s">
        <v>72</v>
      </c>
      <c r="H14" s="3" t="s">
        <v>92</v>
      </c>
      <c r="I14" s="3" t="s">
        <v>74</v>
      </c>
      <c r="J14" s="3">
        <v>2000</v>
      </c>
      <c r="K14" s="3">
        <v>60</v>
      </c>
      <c r="L14" s="3" t="s">
        <v>87</v>
      </c>
      <c r="M14" s="3" t="s">
        <v>88</v>
      </c>
      <c r="N14" s="3" t="s">
        <v>93</v>
      </c>
      <c r="O14" s="3"/>
    </row>
    <row r="15" s="1" customFormat="1" ht="123" customHeight="1" spans="1:15">
      <c r="A15" s="3">
        <v>11</v>
      </c>
      <c r="B15" s="3" t="s">
        <v>94</v>
      </c>
      <c r="C15" s="3" t="s">
        <v>95</v>
      </c>
      <c r="D15" s="3" t="s">
        <v>16</v>
      </c>
      <c r="E15" s="3" t="s">
        <v>96</v>
      </c>
      <c r="F15" s="3" t="s">
        <v>20</v>
      </c>
      <c r="G15" s="3" t="s">
        <v>72</v>
      </c>
      <c r="H15" s="3" t="s">
        <v>97</v>
      </c>
      <c r="I15" s="5" t="s">
        <v>98</v>
      </c>
      <c r="J15" s="5">
        <v>2100</v>
      </c>
      <c r="K15" s="5">
        <v>18.1</v>
      </c>
      <c r="L15" s="3" t="s">
        <v>87</v>
      </c>
      <c r="M15" s="9" t="s">
        <v>88</v>
      </c>
      <c r="N15" s="3" t="s">
        <v>99</v>
      </c>
      <c r="O15" s="3"/>
    </row>
    <row r="16" s="1" customFormat="1" ht="108" customHeight="1" spans="1:15">
      <c r="A16" s="3">
        <v>12</v>
      </c>
      <c r="B16" s="3" t="s">
        <v>100</v>
      </c>
      <c r="C16" s="5" t="s">
        <v>101</v>
      </c>
      <c r="D16" s="5" t="s">
        <v>16</v>
      </c>
      <c r="E16" s="5" t="s">
        <v>96</v>
      </c>
      <c r="F16" s="5" t="s">
        <v>20</v>
      </c>
      <c r="G16" s="5" t="s">
        <v>72</v>
      </c>
      <c r="H16" s="3" t="s">
        <v>102</v>
      </c>
      <c r="I16" s="5" t="s">
        <v>98</v>
      </c>
      <c r="J16" s="5">
        <v>2100</v>
      </c>
      <c r="K16" s="5">
        <v>18.1</v>
      </c>
      <c r="L16" s="3" t="s">
        <v>87</v>
      </c>
      <c r="M16" s="5" t="s">
        <v>88</v>
      </c>
      <c r="N16" s="5" t="s">
        <v>103</v>
      </c>
      <c r="O16" s="3"/>
    </row>
    <row r="17" s="1" customFormat="1" ht="77" customHeight="1" spans="1:15">
      <c r="A17" s="3">
        <v>13</v>
      </c>
      <c r="B17" s="3" t="s">
        <v>104</v>
      </c>
      <c r="C17" s="3" t="s">
        <v>105</v>
      </c>
      <c r="D17" s="3" t="s">
        <v>16</v>
      </c>
      <c r="E17" s="3" t="s">
        <v>106</v>
      </c>
      <c r="F17" s="3" t="s">
        <v>20</v>
      </c>
      <c r="G17" s="3" t="s">
        <v>107</v>
      </c>
      <c r="H17" s="3" t="s">
        <v>108</v>
      </c>
      <c r="I17" s="3" t="s">
        <v>109</v>
      </c>
      <c r="J17" s="3">
        <v>4.5</v>
      </c>
      <c r="K17" s="3">
        <v>400</v>
      </c>
      <c r="L17" s="3" t="s">
        <v>87</v>
      </c>
      <c r="M17" s="3" t="s">
        <v>88</v>
      </c>
      <c r="N17" s="3" t="s">
        <v>110</v>
      </c>
      <c r="O17" s="3"/>
    </row>
    <row r="18" s="1" customFormat="1" ht="96" customHeight="1" spans="1:15">
      <c r="A18" s="3">
        <v>14</v>
      </c>
      <c r="B18" s="3" t="s">
        <v>111</v>
      </c>
      <c r="C18" s="3" t="s">
        <v>112</v>
      </c>
      <c r="D18" s="3" t="s">
        <v>16</v>
      </c>
      <c r="E18" s="3" t="s">
        <v>96</v>
      </c>
      <c r="F18" s="3" t="s">
        <v>113</v>
      </c>
      <c r="G18" s="3" t="s">
        <v>114</v>
      </c>
      <c r="H18" s="3" t="s">
        <v>115</v>
      </c>
      <c r="I18" s="3" t="s">
        <v>98</v>
      </c>
      <c r="J18" s="3">
        <v>30</v>
      </c>
      <c r="K18" s="5">
        <v>275</v>
      </c>
      <c r="L18" s="3" t="s">
        <v>87</v>
      </c>
      <c r="M18" s="9" t="s">
        <v>88</v>
      </c>
      <c r="N18" s="3" t="s">
        <v>116</v>
      </c>
      <c r="O18" s="3"/>
    </row>
    <row r="19" s="1" customFormat="1" ht="83" customHeight="1" spans="1:15">
      <c r="A19" s="3">
        <v>15</v>
      </c>
      <c r="B19" s="3" t="s">
        <v>117</v>
      </c>
      <c r="C19" s="3" t="s">
        <v>118</v>
      </c>
      <c r="D19" s="3" t="s">
        <v>16</v>
      </c>
      <c r="E19" s="3" t="s">
        <v>63</v>
      </c>
      <c r="F19" s="3" t="s">
        <v>20</v>
      </c>
      <c r="G19" s="3" t="s">
        <v>119</v>
      </c>
      <c r="H19" s="3" t="s">
        <v>120</v>
      </c>
      <c r="I19" s="3" t="s">
        <v>33</v>
      </c>
      <c r="J19" s="3">
        <v>1</v>
      </c>
      <c r="K19" s="5">
        <v>8</v>
      </c>
      <c r="L19" s="3" t="s">
        <v>87</v>
      </c>
      <c r="M19" s="9" t="s">
        <v>88</v>
      </c>
      <c r="N19" s="3" t="s">
        <v>121</v>
      </c>
      <c r="O19" s="3"/>
    </row>
    <row r="20" s="1" customFormat="1" ht="127" customHeight="1" spans="1:15">
      <c r="A20" s="3">
        <v>16</v>
      </c>
      <c r="B20" s="3" t="s">
        <v>122</v>
      </c>
      <c r="C20" s="3" t="s">
        <v>123</v>
      </c>
      <c r="D20" s="3" t="s">
        <v>16</v>
      </c>
      <c r="E20" s="3" t="s">
        <v>30</v>
      </c>
      <c r="F20" s="3" t="s">
        <v>20</v>
      </c>
      <c r="G20" s="3" t="s">
        <v>124</v>
      </c>
      <c r="H20" s="3" t="s">
        <v>125</v>
      </c>
      <c r="I20" s="3" t="s">
        <v>126</v>
      </c>
      <c r="J20" s="3">
        <v>5</v>
      </c>
      <c r="K20" s="5">
        <v>43.38</v>
      </c>
      <c r="L20" s="3" t="s">
        <v>87</v>
      </c>
      <c r="M20" s="9" t="s">
        <v>88</v>
      </c>
      <c r="N20" s="3" t="s">
        <v>127</v>
      </c>
      <c r="O20" s="3"/>
    </row>
    <row r="21" s="1" customFormat="1" ht="108" customHeight="1" spans="1:15">
      <c r="A21" s="3">
        <v>17</v>
      </c>
      <c r="B21" s="3" t="s">
        <v>128</v>
      </c>
      <c r="C21" s="3" t="s">
        <v>129</v>
      </c>
      <c r="D21" s="3" t="s">
        <v>16</v>
      </c>
      <c r="E21" s="3" t="s">
        <v>96</v>
      </c>
      <c r="F21" s="3" t="s">
        <v>20</v>
      </c>
      <c r="G21" s="3" t="s">
        <v>130</v>
      </c>
      <c r="H21" s="3" t="s">
        <v>131</v>
      </c>
      <c r="I21" s="3" t="s">
        <v>98</v>
      </c>
      <c r="J21" s="3">
        <v>150</v>
      </c>
      <c r="K21" s="3">
        <v>922.4</v>
      </c>
      <c r="L21" s="3" t="s">
        <v>87</v>
      </c>
      <c r="M21" s="3" t="s">
        <v>88</v>
      </c>
      <c r="N21" s="3" t="s">
        <v>132</v>
      </c>
      <c r="O21" s="3"/>
    </row>
    <row r="22" s="1" customFormat="1" ht="160" customHeight="1" spans="1:15">
      <c r="A22" s="3">
        <v>18</v>
      </c>
      <c r="B22" s="3" t="s">
        <v>133</v>
      </c>
      <c r="C22" s="3" t="s">
        <v>134</v>
      </c>
      <c r="D22" s="3" t="s">
        <v>16</v>
      </c>
      <c r="E22" s="3" t="s">
        <v>135</v>
      </c>
      <c r="F22" s="3" t="s">
        <v>20</v>
      </c>
      <c r="G22" s="3" t="s">
        <v>119</v>
      </c>
      <c r="H22" s="3" t="s">
        <v>136</v>
      </c>
      <c r="I22" s="3" t="s">
        <v>137</v>
      </c>
      <c r="J22" s="3">
        <v>1</v>
      </c>
      <c r="K22" s="3">
        <v>258</v>
      </c>
      <c r="L22" s="3" t="s">
        <v>87</v>
      </c>
      <c r="M22" s="3" t="s">
        <v>88</v>
      </c>
      <c r="N22" s="3" t="s">
        <v>138</v>
      </c>
      <c r="O22" s="3"/>
    </row>
    <row r="23" s="1" customFormat="1" ht="75" customHeight="1" spans="1:15">
      <c r="A23" s="3">
        <v>19</v>
      </c>
      <c r="B23" s="3" t="s">
        <v>139</v>
      </c>
      <c r="C23" s="3" t="s">
        <v>140</v>
      </c>
      <c r="D23" s="3" t="s">
        <v>16</v>
      </c>
      <c r="E23" s="3" t="s">
        <v>96</v>
      </c>
      <c r="F23" s="3" t="s">
        <v>20</v>
      </c>
      <c r="G23" s="3" t="s">
        <v>72</v>
      </c>
      <c r="H23" s="3" t="s">
        <v>141</v>
      </c>
      <c r="I23" s="3" t="s">
        <v>98</v>
      </c>
      <c r="J23" s="3">
        <v>86.2</v>
      </c>
      <c r="K23" s="3">
        <v>4.31</v>
      </c>
      <c r="L23" s="3" t="s">
        <v>24</v>
      </c>
      <c r="M23" s="3" t="s">
        <v>25</v>
      </c>
      <c r="N23" s="3" t="s">
        <v>142</v>
      </c>
      <c r="O23" s="3"/>
    </row>
    <row r="24" s="1" customFormat="1" ht="133" customHeight="1" spans="1:15">
      <c r="A24" s="3">
        <v>20</v>
      </c>
      <c r="B24" s="3" t="s">
        <v>143</v>
      </c>
      <c r="C24" s="3" t="s">
        <v>144</v>
      </c>
      <c r="D24" s="3" t="s">
        <v>16</v>
      </c>
      <c r="E24" s="3" t="s">
        <v>96</v>
      </c>
      <c r="F24" s="3" t="s">
        <v>20</v>
      </c>
      <c r="G24" s="3" t="s">
        <v>72</v>
      </c>
      <c r="H24" s="3" t="s">
        <v>145</v>
      </c>
      <c r="I24" s="3" t="s">
        <v>98</v>
      </c>
      <c r="J24" s="3">
        <v>927.6</v>
      </c>
      <c r="K24" s="3">
        <v>46.38</v>
      </c>
      <c r="L24" s="3" t="s">
        <v>24</v>
      </c>
      <c r="M24" s="3" t="s">
        <v>25</v>
      </c>
      <c r="N24" s="3" t="s">
        <v>146</v>
      </c>
      <c r="O24" s="3"/>
    </row>
    <row r="25" s="1" customFormat="1" ht="120" customHeight="1" spans="1:15">
      <c r="A25" s="3">
        <v>21</v>
      </c>
      <c r="B25" s="3" t="s">
        <v>147</v>
      </c>
      <c r="C25" s="5" t="s">
        <v>148</v>
      </c>
      <c r="D25" s="5" t="s">
        <v>16</v>
      </c>
      <c r="E25" s="5" t="s">
        <v>96</v>
      </c>
      <c r="F25" s="5" t="s">
        <v>20</v>
      </c>
      <c r="G25" s="5" t="s">
        <v>72</v>
      </c>
      <c r="H25" s="3" t="s">
        <v>149</v>
      </c>
      <c r="I25" s="5" t="s">
        <v>98</v>
      </c>
      <c r="J25" s="5">
        <v>788.9</v>
      </c>
      <c r="K25" s="5">
        <v>6.7849</v>
      </c>
      <c r="L25" s="5" t="s">
        <v>24</v>
      </c>
      <c r="M25" s="5" t="s">
        <v>25</v>
      </c>
      <c r="N25" s="5" t="s">
        <v>150</v>
      </c>
      <c r="O25" s="3"/>
    </row>
    <row r="26" s="1" customFormat="1" ht="131" customHeight="1" spans="1:15">
      <c r="A26" s="3">
        <v>22</v>
      </c>
      <c r="B26" s="3" t="s">
        <v>151</v>
      </c>
      <c r="C26" s="3" t="s">
        <v>152</v>
      </c>
      <c r="D26" s="3" t="s">
        <v>16</v>
      </c>
      <c r="E26" s="3" t="s">
        <v>46</v>
      </c>
      <c r="F26" s="3" t="s">
        <v>20</v>
      </c>
      <c r="G26" s="3" t="s">
        <v>72</v>
      </c>
      <c r="H26" s="6" t="s">
        <v>153</v>
      </c>
      <c r="I26" s="5" t="s">
        <v>49</v>
      </c>
      <c r="J26" s="5">
        <v>73</v>
      </c>
      <c r="K26" s="5">
        <v>22.5</v>
      </c>
      <c r="L26" s="3" t="s">
        <v>24</v>
      </c>
      <c r="M26" s="3" t="s">
        <v>25</v>
      </c>
      <c r="N26" s="3" t="s">
        <v>154</v>
      </c>
      <c r="O26" s="3"/>
    </row>
    <row r="27" s="1" customFormat="1" ht="131" customHeight="1" spans="1:15">
      <c r="A27" s="3">
        <v>23</v>
      </c>
      <c r="B27" s="3" t="s">
        <v>155</v>
      </c>
      <c r="C27" s="3" t="s">
        <v>156</v>
      </c>
      <c r="D27" s="3" t="s">
        <v>16</v>
      </c>
      <c r="E27" s="3" t="s">
        <v>46</v>
      </c>
      <c r="F27" s="3" t="s">
        <v>20</v>
      </c>
      <c r="G27" s="3" t="s">
        <v>72</v>
      </c>
      <c r="H27" s="3" t="s">
        <v>157</v>
      </c>
      <c r="I27" s="5" t="s">
        <v>74</v>
      </c>
      <c r="J27" s="5">
        <v>400</v>
      </c>
      <c r="K27" s="5">
        <v>12.2</v>
      </c>
      <c r="L27" s="3" t="s">
        <v>24</v>
      </c>
      <c r="M27" s="3" t="s">
        <v>25</v>
      </c>
      <c r="N27" s="3" t="s">
        <v>158</v>
      </c>
      <c r="O27" s="3"/>
    </row>
    <row r="28" s="1" customFormat="1" ht="95" customHeight="1" spans="1:15">
      <c r="A28" s="3">
        <v>24</v>
      </c>
      <c r="B28" s="3" t="s">
        <v>159</v>
      </c>
      <c r="C28" s="3" t="s">
        <v>160</v>
      </c>
      <c r="D28" s="3" t="s">
        <v>16</v>
      </c>
      <c r="E28" s="3" t="s">
        <v>30</v>
      </c>
      <c r="F28" s="3" t="s">
        <v>20</v>
      </c>
      <c r="G28" s="3" t="s">
        <v>21</v>
      </c>
      <c r="H28" s="3" t="s">
        <v>161</v>
      </c>
      <c r="I28" s="3" t="s">
        <v>98</v>
      </c>
      <c r="J28" s="3">
        <v>50</v>
      </c>
      <c r="K28" s="3">
        <v>386</v>
      </c>
      <c r="L28" s="3" t="s">
        <v>24</v>
      </c>
      <c r="M28" s="3" t="s">
        <v>25</v>
      </c>
      <c r="N28" s="3" t="s">
        <v>162</v>
      </c>
      <c r="O28" s="3"/>
    </row>
    <row r="29" s="1" customFormat="1" ht="95" customHeight="1" spans="1:15">
      <c r="A29" s="3">
        <v>25</v>
      </c>
      <c r="B29" s="3" t="s">
        <v>163</v>
      </c>
      <c r="C29" s="3" t="s">
        <v>164</v>
      </c>
      <c r="D29" s="3" t="s">
        <v>16</v>
      </c>
      <c r="E29" s="3" t="s">
        <v>96</v>
      </c>
      <c r="F29" s="3" t="s">
        <v>113</v>
      </c>
      <c r="G29" s="3" t="s">
        <v>21</v>
      </c>
      <c r="H29" s="3" t="s">
        <v>165</v>
      </c>
      <c r="I29" s="3" t="s">
        <v>98</v>
      </c>
      <c r="J29" s="3">
        <v>7500</v>
      </c>
      <c r="K29" s="3">
        <v>600</v>
      </c>
      <c r="L29" s="3" t="s">
        <v>24</v>
      </c>
      <c r="M29" s="3" t="s">
        <v>25</v>
      </c>
      <c r="N29" s="3" t="s">
        <v>166</v>
      </c>
      <c r="O29" s="3"/>
    </row>
    <row r="30" s="1" customFormat="1" ht="83" customHeight="1" spans="1:15">
      <c r="A30" s="3">
        <v>26</v>
      </c>
      <c r="B30" s="3" t="s">
        <v>167</v>
      </c>
      <c r="C30" s="3" t="s">
        <v>168</v>
      </c>
      <c r="D30" s="3" t="s">
        <v>16</v>
      </c>
      <c r="E30" s="3" t="s">
        <v>30</v>
      </c>
      <c r="F30" s="3" t="s">
        <v>20</v>
      </c>
      <c r="G30" s="3" t="s">
        <v>169</v>
      </c>
      <c r="H30" s="3" t="s">
        <v>170</v>
      </c>
      <c r="I30" s="3" t="s">
        <v>137</v>
      </c>
      <c r="J30" s="3">
        <v>1</v>
      </c>
      <c r="K30" s="5">
        <v>386</v>
      </c>
      <c r="L30" s="3" t="s">
        <v>24</v>
      </c>
      <c r="M30" s="3" t="s">
        <v>25</v>
      </c>
      <c r="N30" s="3" t="s">
        <v>171</v>
      </c>
      <c r="O30" s="3"/>
    </row>
    <row r="31" s="1" customFormat="1" ht="79" customHeight="1" spans="1:15">
      <c r="A31" s="3">
        <v>27</v>
      </c>
      <c r="B31" s="3" t="s">
        <v>172</v>
      </c>
      <c r="C31" s="3" t="s">
        <v>173</v>
      </c>
      <c r="D31" s="3" t="s">
        <v>16</v>
      </c>
      <c r="E31" s="3" t="s">
        <v>135</v>
      </c>
      <c r="F31" s="3" t="s">
        <v>20</v>
      </c>
      <c r="G31" s="3" t="s">
        <v>169</v>
      </c>
      <c r="H31" s="4" t="s">
        <v>174</v>
      </c>
      <c r="I31" s="3" t="s">
        <v>98</v>
      </c>
      <c r="J31" s="3">
        <v>35</v>
      </c>
      <c r="K31" s="3">
        <v>594</v>
      </c>
      <c r="L31" s="3" t="s">
        <v>24</v>
      </c>
      <c r="M31" s="3" t="s">
        <v>25</v>
      </c>
      <c r="N31" s="3" t="s">
        <v>175</v>
      </c>
      <c r="O31" s="3"/>
    </row>
    <row r="32" s="1" customFormat="1" ht="101" customHeight="1" spans="1:15">
      <c r="A32" s="3">
        <v>28</v>
      </c>
      <c r="B32" s="3" t="s">
        <v>176</v>
      </c>
      <c r="C32" s="3" t="s">
        <v>177</v>
      </c>
      <c r="D32" s="3" t="s">
        <v>16</v>
      </c>
      <c r="E32" s="3" t="s">
        <v>96</v>
      </c>
      <c r="F32" s="3" t="s">
        <v>20</v>
      </c>
      <c r="G32" s="3" t="s">
        <v>169</v>
      </c>
      <c r="H32" s="3" t="s">
        <v>178</v>
      </c>
      <c r="I32" s="3" t="s">
        <v>137</v>
      </c>
      <c r="J32" s="5">
        <v>324</v>
      </c>
      <c r="K32" s="3">
        <v>86.4</v>
      </c>
      <c r="L32" s="3" t="s">
        <v>24</v>
      </c>
      <c r="M32" s="3" t="s">
        <v>25</v>
      </c>
      <c r="N32" s="3" t="s">
        <v>179</v>
      </c>
      <c r="O32" s="3"/>
    </row>
    <row r="33" s="1" customFormat="1" ht="94" customHeight="1" spans="1:15">
      <c r="A33" s="3">
        <v>29</v>
      </c>
      <c r="B33" s="3" t="s">
        <v>180</v>
      </c>
      <c r="C33" s="3" t="s">
        <v>181</v>
      </c>
      <c r="D33" s="3" t="s">
        <v>16</v>
      </c>
      <c r="E33" s="3" t="s">
        <v>96</v>
      </c>
      <c r="F33" s="3" t="s">
        <v>20</v>
      </c>
      <c r="G33" s="3" t="s">
        <v>182</v>
      </c>
      <c r="H33" s="3" t="s">
        <v>183</v>
      </c>
      <c r="I33" s="3" t="s">
        <v>184</v>
      </c>
      <c r="J33" s="3">
        <v>145</v>
      </c>
      <c r="K33" s="3">
        <v>100</v>
      </c>
      <c r="L33" s="3" t="s">
        <v>24</v>
      </c>
      <c r="M33" s="3" t="s">
        <v>25</v>
      </c>
      <c r="N33" s="3" t="s">
        <v>185</v>
      </c>
      <c r="O33" s="3"/>
    </row>
    <row r="34" s="1" customFormat="1" ht="77" customHeight="1" spans="1:15">
      <c r="A34" s="3">
        <v>30</v>
      </c>
      <c r="B34" s="3" t="s">
        <v>186</v>
      </c>
      <c r="C34" s="3" t="s">
        <v>187</v>
      </c>
      <c r="D34" s="3" t="s">
        <v>16</v>
      </c>
      <c r="E34" s="3" t="s">
        <v>19</v>
      </c>
      <c r="F34" s="3" t="s">
        <v>113</v>
      </c>
      <c r="G34" s="3" t="s">
        <v>21</v>
      </c>
      <c r="H34" s="3" t="s">
        <v>188</v>
      </c>
      <c r="I34" s="3" t="s">
        <v>66</v>
      </c>
      <c r="J34" s="3">
        <v>2</v>
      </c>
      <c r="K34" s="3">
        <v>20</v>
      </c>
      <c r="L34" s="3" t="s">
        <v>24</v>
      </c>
      <c r="M34" s="3" t="s">
        <v>25</v>
      </c>
      <c r="N34" s="3" t="s">
        <v>189</v>
      </c>
      <c r="O34" s="3"/>
    </row>
    <row r="35" s="1" customFormat="1" ht="104" customHeight="1" spans="1:15">
      <c r="A35" s="3">
        <v>31</v>
      </c>
      <c r="B35" s="3" t="s">
        <v>190</v>
      </c>
      <c r="C35" s="3" t="s">
        <v>191</v>
      </c>
      <c r="D35" s="3" t="s">
        <v>16</v>
      </c>
      <c r="E35" s="3" t="s">
        <v>19</v>
      </c>
      <c r="F35" s="3" t="s">
        <v>20</v>
      </c>
      <c r="G35" s="3" t="s">
        <v>192</v>
      </c>
      <c r="H35" s="7" t="s">
        <v>193</v>
      </c>
      <c r="I35" s="3" t="s">
        <v>57</v>
      </c>
      <c r="J35" s="3">
        <v>1</v>
      </c>
      <c r="K35" s="5">
        <v>135</v>
      </c>
      <c r="L35" s="3" t="s">
        <v>41</v>
      </c>
      <c r="M35" s="3" t="s">
        <v>42</v>
      </c>
      <c r="N35" s="3" t="s">
        <v>194</v>
      </c>
      <c r="O35" s="3"/>
    </row>
    <row r="36" s="1" customFormat="1" ht="114" customHeight="1" spans="1:15">
      <c r="A36" s="3">
        <v>32</v>
      </c>
      <c r="B36" s="3" t="s">
        <v>195</v>
      </c>
      <c r="C36" s="7" t="s">
        <v>196</v>
      </c>
      <c r="D36" s="3" t="s">
        <v>16</v>
      </c>
      <c r="E36" s="3" t="s">
        <v>96</v>
      </c>
      <c r="F36" s="3" t="s">
        <v>113</v>
      </c>
      <c r="G36" s="3" t="s">
        <v>197</v>
      </c>
      <c r="H36" s="3" t="s">
        <v>198</v>
      </c>
      <c r="I36" s="3" t="s">
        <v>137</v>
      </c>
      <c r="J36" s="3">
        <v>112</v>
      </c>
      <c r="K36" s="3">
        <v>672</v>
      </c>
      <c r="L36" s="3" t="s">
        <v>41</v>
      </c>
      <c r="M36" s="7" t="s">
        <v>42</v>
      </c>
      <c r="N36" s="3" t="s">
        <v>199</v>
      </c>
      <c r="O36" s="3"/>
    </row>
    <row r="37" s="1" customFormat="1" ht="110" customHeight="1" spans="1:15">
      <c r="A37" s="3">
        <v>33</v>
      </c>
      <c r="B37" s="3" t="s">
        <v>200</v>
      </c>
      <c r="C37" s="7" t="s">
        <v>201</v>
      </c>
      <c r="D37" s="7" t="s">
        <v>16</v>
      </c>
      <c r="E37" s="7" t="s">
        <v>106</v>
      </c>
      <c r="F37" s="7" t="s">
        <v>113</v>
      </c>
      <c r="G37" s="7" t="s">
        <v>192</v>
      </c>
      <c r="H37" s="7" t="s">
        <v>202</v>
      </c>
      <c r="I37" s="7" t="s">
        <v>109</v>
      </c>
      <c r="J37" s="7">
        <v>4.9</v>
      </c>
      <c r="K37" s="7">
        <v>330</v>
      </c>
      <c r="L37" s="7" t="s">
        <v>41</v>
      </c>
      <c r="M37" s="7" t="s">
        <v>42</v>
      </c>
      <c r="N37" s="10" t="s">
        <v>203</v>
      </c>
      <c r="O37" s="3" t="s">
        <v>204</v>
      </c>
    </row>
    <row r="38" s="1" customFormat="1" ht="88" customHeight="1" spans="1:15">
      <c r="A38" s="3">
        <v>34</v>
      </c>
      <c r="B38" s="3" t="s">
        <v>205</v>
      </c>
      <c r="C38" s="8" t="s">
        <v>206</v>
      </c>
      <c r="D38" s="8" t="s">
        <v>16</v>
      </c>
      <c r="E38" s="8" t="s">
        <v>135</v>
      </c>
      <c r="F38" s="8" t="s">
        <v>20</v>
      </c>
      <c r="G38" s="8" t="s">
        <v>207</v>
      </c>
      <c r="H38" s="8" t="s">
        <v>208</v>
      </c>
      <c r="I38" s="8" t="s">
        <v>209</v>
      </c>
      <c r="J38" s="8">
        <v>1</v>
      </c>
      <c r="K38" s="8">
        <v>530</v>
      </c>
      <c r="L38" s="8" t="s">
        <v>41</v>
      </c>
      <c r="M38" s="8" t="s">
        <v>42</v>
      </c>
      <c r="N38" s="8" t="s">
        <v>210</v>
      </c>
      <c r="O38" s="3"/>
    </row>
    <row r="39" s="1" customFormat="1" ht="75" customHeight="1" spans="1:15">
      <c r="A39" s="3">
        <v>35</v>
      </c>
      <c r="B39" s="3" t="s">
        <v>211</v>
      </c>
      <c r="C39" s="3" t="s">
        <v>212</v>
      </c>
      <c r="D39" s="3" t="s">
        <v>16</v>
      </c>
      <c r="E39" s="7" t="s">
        <v>213</v>
      </c>
      <c r="F39" s="7" t="s">
        <v>20</v>
      </c>
      <c r="G39" s="7" t="s">
        <v>214</v>
      </c>
      <c r="H39" s="7" t="s">
        <v>215</v>
      </c>
      <c r="I39" s="3" t="s">
        <v>209</v>
      </c>
      <c r="J39" s="7">
        <v>1</v>
      </c>
      <c r="K39" s="7">
        <v>226</v>
      </c>
      <c r="L39" s="3" t="s">
        <v>41</v>
      </c>
      <c r="M39" s="7" t="s">
        <v>42</v>
      </c>
      <c r="N39" s="7" t="s">
        <v>216</v>
      </c>
      <c r="O39" s="3"/>
    </row>
    <row r="40" s="1" customFormat="1" ht="89" customHeight="1" spans="1:15">
      <c r="A40" s="3">
        <v>36</v>
      </c>
      <c r="B40" s="3" t="s">
        <v>217</v>
      </c>
      <c r="C40" s="7" t="s">
        <v>218</v>
      </c>
      <c r="D40" s="7" t="s">
        <v>16</v>
      </c>
      <c r="E40" s="7" t="s">
        <v>30</v>
      </c>
      <c r="F40" s="7" t="s">
        <v>20</v>
      </c>
      <c r="G40" s="7" t="s">
        <v>219</v>
      </c>
      <c r="H40" s="7" t="s">
        <v>220</v>
      </c>
      <c r="I40" s="7" t="s">
        <v>33</v>
      </c>
      <c r="J40" s="7">
        <v>1</v>
      </c>
      <c r="K40" s="7">
        <v>43.4</v>
      </c>
      <c r="L40" s="3" t="s">
        <v>41</v>
      </c>
      <c r="M40" s="7" t="s">
        <v>42</v>
      </c>
      <c r="N40" s="7" t="s">
        <v>221</v>
      </c>
      <c r="O40" s="3"/>
    </row>
    <row r="41" s="1" customFormat="1" ht="66" customHeight="1" spans="1:15">
      <c r="A41" s="3">
        <v>37</v>
      </c>
      <c r="B41" s="3" t="s">
        <v>222</v>
      </c>
      <c r="C41" s="5" t="s">
        <v>223</v>
      </c>
      <c r="D41" s="5" t="s">
        <v>16</v>
      </c>
      <c r="E41" s="5" t="s">
        <v>96</v>
      </c>
      <c r="F41" s="5" t="s">
        <v>20</v>
      </c>
      <c r="G41" s="3" t="s">
        <v>72</v>
      </c>
      <c r="H41" s="5" t="s">
        <v>224</v>
      </c>
      <c r="I41" s="7" t="s">
        <v>98</v>
      </c>
      <c r="J41" s="7">
        <v>1200</v>
      </c>
      <c r="K41" s="7">
        <v>47.5</v>
      </c>
      <c r="L41" s="3" t="s">
        <v>41</v>
      </c>
      <c r="M41" s="7" t="s">
        <v>42</v>
      </c>
      <c r="N41" s="7" t="s">
        <v>225</v>
      </c>
      <c r="O41" s="3"/>
    </row>
    <row r="42" s="1" customFormat="1" ht="78" customHeight="1" spans="1:15">
      <c r="A42" s="3">
        <v>38</v>
      </c>
      <c r="B42" s="3" t="s">
        <v>226</v>
      </c>
      <c r="C42" s="3" t="s">
        <v>227</v>
      </c>
      <c r="D42" s="3" t="s">
        <v>16</v>
      </c>
      <c r="E42" s="3" t="s">
        <v>96</v>
      </c>
      <c r="F42" s="3" t="s">
        <v>20</v>
      </c>
      <c r="G42" s="3" t="s">
        <v>72</v>
      </c>
      <c r="H42" s="3" t="s">
        <v>228</v>
      </c>
      <c r="I42" s="3" t="s">
        <v>98</v>
      </c>
      <c r="J42" s="3">
        <v>2585</v>
      </c>
      <c r="K42" s="3">
        <v>129.25</v>
      </c>
      <c r="L42" s="3" t="s">
        <v>41</v>
      </c>
      <c r="M42" s="7" t="s">
        <v>42</v>
      </c>
      <c r="N42" s="3" t="s">
        <v>229</v>
      </c>
      <c r="O42" s="3"/>
    </row>
    <row r="43" s="1" customFormat="1" ht="112" customHeight="1" spans="1:15">
      <c r="A43" s="3">
        <v>39</v>
      </c>
      <c r="B43" s="3" t="s">
        <v>230</v>
      </c>
      <c r="C43" s="5" t="s">
        <v>231</v>
      </c>
      <c r="D43" s="5" t="s">
        <v>16</v>
      </c>
      <c r="E43" s="5" t="s">
        <v>96</v>
      </c>
      <c r="F43" s="5" t="s">
        <v>20</v>
      </c>
      <c r="G43" s="5" t="s">
        <v>72</v>
      </c>
      <c r="H43" s="3" t="s">
        <v>232</v>
      </c>
      <c r="I43" s="5" t="s">
        <v>98</v>
      </c>
      <c r="J43" s="5">
        <v>151</v>
      </c>
      <c r="K43" s="5">
        <v>1.40475</v>
      </c>
      <c r="L43" s="5" t="s">
        <v>41</v>
      </c>
      <c r="M43" s="5" t="s">
        <v>42</v>
      </c>
      <c r="N43" s="5" t="s">
        <v>233</v>
      </c>
      <c r="O43" s="3"/>
    </row>
    <row r="44" s="1" customFormat="1" ht="134" customHeight="1" spans="1:15">
      <c r="A44" s="3">
        <v>40</v>
      </c>
      <c r="B44" s="3" t="s">
        <v>234</v>
      </c>
      <c r="C44" s="7" t="s">
        <v>235</v>
      </c>
      <c r="D44" s="3" t="s">
        <v>16</v>
      </c>
      <c r="E44" s="7" t="s">
        <v>46</v>
      </c>
      <c r="F44" s="7" t="s">
        <v>20</v>
      </c>
      <c r="G44" s="3" t="s">
        <v>72</v>
      </c>
      <c r="H44" s="3" t="s">
        <v>236</v>
      </c>
      <c r="I44" s="5" t="s">
        <v>49</v>
      </c>
      <c r="J44" s="5">
        <v>110</v>
      </c>
      <c r="K44" s="7">
        <v>35</v>
      </c>
      <c r="L44" s="7" t="s">
        <v>41</v>
      </c>
      <c r="M44" s="7" t="s">
        <v>42</v>
      </c>
      <c r="N44" s="5" t="s">
        <v>237</v>
      </c>
      <c r="O44" s="3"/>
    </row>
    <row r="45" s="1" customFormat="1" ht="134" customHeight="1" spans="1:15">
      <c r="A45" s="3">
        <v>41</v>
      </c>
      <c r="B45" s="3" t="s">
        <v>238</v>
      </c>
      <c r="C45" s="7" t="s">
        <v>239</v>
      </c>
      <c r="D45" s="3" t="s">
        <v>16</v>
      </c>
      <c r="E45" s="7" t="s">
        <v>46</v>
      </c>
      <c r="F45" s="7" t="s">
        <v>20</v>
      </c>
      <c r="G45" s="3" t="s">
        <v>72</v>
      </c>
      <c r="H45" s="3" t="s">
        <v>240</v>
      </c>
      <c r="I45" s="5" t="s">
        <v>74</v>
      </c>
      <c r="J45" s="5">
        <v>480</v>
      </c>
      <c r="K45" s="7">
        <v>15</v>
      </c>
      <c r="L45" s="7" t="s">
        <v>41</v>
      </c>
      <c r="M45" s="7" t="s">
        <v>42</v>
      </c>
      <c r="N45" s="5" t="s">
        <v>241</v>
      </c>
      <c r="O45" s="3"/>
    </row>
    <row r="46" s="1" customFormat="1" ht="125" customHeight="1" spans="1:15">
      <c r="A46" s="3">
        <v>42</v>
      </c>
      <c r="B46" s="3" t="s">
        <v>242</v>
      </c>
      <c r="C46" s="5" t="s">
        <v>243</v>
      </c>
      <c r="D46" s="5" t="s">
        <v>16</v>
      </c>
      <c r="E46" s="5" t="s">
        <v>96</v>
      </c>
      <c r="F46" s="5" t="s">
        <v>113</v>
      </c>
      <c r="G46" s="5" t="s">
        <v>192</v>
      </c>
      <c r="H46" s="5" t="s">
        <v>244</v>
      </c>
      <c r="I46" s="5" t="s">
        <v>109</v>
      </c>
      <c r="J46" s="5">
        <v>5.67</v>
      </c>
      <c r="K46" s="5">
        <v>100</v>
      </c>
      <c r="L46" s="3" t="s">
        <v>41</v>
      </c>
      <c r="M46" s="3" t="s">
        <v>42</v>
      </c>
      <c r="N46" s="3" t="s">
        <v>245</v>
      </c>
      <c r="O46" s="3"/>
    </row>
    <row r="47" s="1" customFormat="1" ht="81" customHeight="1" spans="1:15">
      <c r="A47" s="3">
        <v>43</v>
      </c>
      <c r="B47" s="3" t="s">
        <v>246</v>
      </c>
      <c r="C47" s="3" t="s">
        <v>247</v>
      </c>
      <c r="D47" s="3" t="s">
        <v>16</v>
      </c>
      <c r="E47" s="3" t="s">
        <v>96</v>
      </c>
      <c r="F47" s="3" t="s">
        <v>113</v>
      </c>
      <c r="G47" s="7" t="s">
        <v>214</v>
      </c>
      <c r="H47" s="3" t="s">
        <v>248</v>
      </c>
      <c r="I47" s="3" t="s">
        <v>109</v>
      </c>
      <c r="J47" s="3">
        <v>4.7</v>
      </c>
      <c r="K47" s="3">
        <v>79.5</v>
      </c>
      <c r="L47" s="3" t="s">
        <v>41</v>
      </c>
      <c r="M47" s="3" t="s">
        <v>42</v>
      </c>
      <c r="N47" s="3" t="s">
        <v>249</v>
      </c>
      <c r="O47" s="3"/>
    </row>
    <row r="48" s="1" customFormat="1" ht="81" customHeight="1" spans="1:15">
      <c r="A48" s="3">
        <v>44</v>
      </c>
      <c r="B48" s="3" t="s">
        <v>250</v>
      </c>
      <c r="C48" s="3" t="s">
        <v>251</v>
      </c>
      <c r="D48" s="3" t="s">
        <v>16</v>
      </c>
      <c r="E48" s="3" t="s">
        <v>30</v>
      </c>
      <c r="F48" s="3" t="s">
        <v>113</v>
      </c>
      <c r="G48" s="3" t="s">
        <v>252</v>
      </c>
      <c r="H48" s="3" t="s">
        <v>253</v>
      </c>
      <c r="I48" s="3" t="s">
        <v>254</v>
      </c>
      <c r="J48" s="3">
        <v>1</v>
      </c>
      <c r="K48" s="3">
        <v>163</v>
      </c>
      <c r="L48" s="3" t="s">
        <v>41</v>
      </c>
      <c r="M48" s="3" t="s">
        <v>42</v>
      </c>
      <c r="N48" s="3" t="s">
        <v>255</v>
      </c>
      <c r="O48" s="3"/>
    </row>
    <row r="49" s="1" customFormat="1" ht="81" customHeight="1" spans="1:15">
      <c r="A49" s="3">
        <v>45</v>
      </c>
      <c r="B49" s="3" t="s">
        <v>256</v>
      </c>
      <c r="C49" s="7" t="s">
        <v>257</v>
      </c>
      <c r="D49" s="3" t="s">
        <v>16</v>
      </c>
      <c r="E49" s="3" t="s">
        <v>96</v>
      </c>
      <c r="F49" s="7" t="s">
        <v>113</v>
      </c>
      <c r="G49" s="7" t="s">
        <v>219</v>
      </c>
      <c r="H49" s="7" t="s">
        <v>258</v>
      </c>
      <c r="I49" s="7" t="s">
        <v>109</v>
      </c>
      <c r="J49" s="7">
        <v>1.9</v>
      </c>
      <c r="K49" s="7">
        <v>33.5</v>
      </c>
      <c r="L49" s="3" t="s">
        <v>41</v>
      </c>
      <c r="M49" s="7" t="s">
        <v>42</v>
      </c>
      <c r="N49" s="3" t="s">
        <v>259</v>
      </c>
      <c r="O49" s="3"/>
    </row>
    <row r="50" s="1" customFormat="1" ht="116" customHeight="1" spans="1:15">
      <c r="A50" s="3">
        <v>46</v>
      </c>
      <c r="B50" s="3" t="s">
        <v>260</v>
      </c>
      <c r="C50" s="7" t="s">
        <v>261</v>
      </c>
      <c r="D50" s="7" t="s">
        <v>16</v>
      </c>
      <c r="E50" s="7" t="s">
        <v>46</v>
      </c>
      <c r="F50" s="7" t="s">
        <v>20</v>
      </c>
      <c r="G50" s="7" t="s">
        <v>262</v>
      </c>
      <c r="H50" s="7" t="s">
        <v>263</v>
      </c>
      <c r="I50" s="7" t="s">
        <v>184</v>
      </c>
      <c r="J50" s="7">
        <v>3</v>
      </c>
      <c r="K50" s="7">
        <v>300</v>
      </c>
      <c r="L50" s="7" t="s">
        <v>34</v>
      </c>
      <c r="M50" s="7" t="s">
        <v>35</v>
      </c>
      <c r="N50" s="7" t="s">
        <v>264</v>
      </c>
      <c r="O50" s="3" t="s">
        <v>27</v>
      </c>
    </row>
    <row r="51" s="1" customFormat="1" ht="138" customHeight="1" spans="1:15">
      <c r="A51" s="3">
        <v>47</v>
      </c>
      <c r="B51" s="3" t="s">
        <v>265</v>
      </c>
      <c r="C51" s="5" t="s">
        <v>266</v>
      </c>
      <c r="D51" s="5" t="s">
        <v>16</v>
      </c>
      <c r="E51" s="5" t="s">
        <v>96</v>
      </c>
      <c r="F51" s="5" t="s">
        <v>20</v>
      </c>
      <c r="G51" s="5" t="s">
        <v>72</v>
      </c>
      <c r="H51" s="3" t="s">
        <v>267</v>
      </c>
      <c r="I51" s="5" t="s">
        <v>98</v>
      </c>
      <c r="J51" s="5">
        <v>396.3</v>
      </c>
      <c r="K51" s="5">
        <v>4.18955</v>
      </c>
      <c r="L51" s="9" t="s">
        <v>34</v>
      </c>
      <c r="M51" s="9" t="s">
        <v>35</v>
      </c>
      <c r="N51" s="5" t="s">
        <v>268</v>
      </c>
      <c r="O51" s="3"/>
    </row>
    <row r="52" s="1" customFormat="1" ht="81" customHeight="1" spans="1:15">
      <c r="A52" s="3">
        <v>48</v>
      </c>
      <c r="B52" s="3" t="s">
        <v>269</v>
      </c>
      <c r="C52" s="3" t="s">
        <v>270</v>
      </c>
      <c r="D52" s="3" t="s">
        <v>16</v>
      </c>
      <c r="E52" s="3" t="s">
        <v>30</v>
      </c>
      <c r="F52" s="3" t="s">
        <v>20</v>
      </c>
      <c r="G52" s="3" t="s">
        <v>72</v>
      </c>
      <c r="H52" s="3" t="s">
        <v>271</v>
      </c>
      <c r="I52" s="3" t="s">
        <v>98</v>
      </c>
      <c r="J52" s="3">
        <v>700.6</v>
      </c>
      <c r="K52" s="3">
        <v>2.1018</v>
      </c>
      <c r="L52" s="9" t="s">
        <v>34</v>
      </c>
      <c r="M52" s="9" t="s">
        <v>35</v>
      </c>
      <c r="N52" s="3" t="s">
        <v>272</v>
      </c>
      <c r="O52" s="3"/>
    </row>
    <row r="53" s="1" customFormat="1" ht="77" customHeight="1" spans="1:15">
      <c r="A53" s="3">
        <v>49</v>
      </c>
      <c r="B53" s="3" t="s">
        <v>273</v>
      </c>
      <c r="C53" s="5" t="s">
        <v>274</v>
      </c>
      <c r="D53" s="5" t="s">
        <v>16</v>
      </c>
      <c r="E53" s="5" t="s">
        <v>96</v>
      </c>
      <c r="F53" s="5" t="s">
        <v>20</v>
      </c>
      <c r="G53" s="3" t="s">
        <v>72</v>
      </c>
      <c r="H53" s="5" t="s">
        <v>275</v>
      </c>
      <c r="I53" s="3" t="s">
        <v>98</v>
      </c>
      <c r="J53" s="3">
        <v>422.2</v>
      </c>
      <c r="K53" s="3">
        <v>21.11</v>
      </c>
      <c r="L53" s="3" t="s">
        <v>34</v>
      </c>
      <c r="M53" s="3" t="s">
        <v>35</v>
      </c>
      <c r="N53" s="3" t="s">
        <v>276</v>
      </c>
      <c r="O53" s="3"/>
    </row>
    <row r="54" s="1" customFormat="1" ht="158" customHeight="1" spans="1:15">
      <c r="A54" s="3">
        <v>50</v>
      </c>
      <c r="B54" s="3" t="s">
        <v>277</v>
      </c>
      <c r="C54" s="3" t="s">
        <v>278</v>
      </c>
      <c r="D54" s="3" t="s">
        <v>16</v>
      </c>
      <c r="E54" s="3" t="s">
        <v>46</v>
      </c>
      <c r="F54" s="3" t="s">
        <v>20</v>
      </c>
      <c r="G54" s="5" t="s">
        <v>72</v>
      </c>
      <c r="H54" s="3" t="s">
        <v>279</v>
      </c>
      <c r="I54" s="3" t="s">
        <v>49</v>
      </c>
      <c r="J54" s="3">
        <v>20</v>
      </c>
      <c r="K54" s="3">
        <v>6</v>
      </c>
      <c r="L54" s="3" t="s">
        <v>34</v>
      </c>
      <c r="M54" s="3" t="s">
        <v>35</v>
      </c>
      <c r="N54" s="3" t="s">
        <v>280</v>
      </c>
      <c r="O54" s="3"/>
    </row>
    <row r="55" s="1" customFormat="1" ht="158" customHeight="1" spans="1:15">
      <c r="A55" s="3">
        <v>51</v>
      </c>
      <c r="B55" s="3" t="s">
        <v>281</v>
      </c>
      <c r="C55" s="3" t="s">
        <v>282</v>
      </c>
      <c r="D55" s="3" t="s">
        <v>16</v>
      </c>
      <c r="E55" s="3" t="s">
        <v>46</v>
      </c>
      <c r="F55" s="3" t="s">
        <v>20</v>
      </c>
      <c r="G55" s="5" t="s">
        <v>72</v>
      </c>
      <c r="H55" s="3" t="s">
        <v>283</v>
      </c>
      <c r="I55" s="3" t="s">
        <v>74</v>
      </c>
      <c r="J55" s="3">
        <v>250</v>
      </c>
      <c r="K55" s="3">
        <v>7.5</v>
      </c>
      <c r="L55" s="3" t="s">
        <v>34</v>
      </c>
      <c r="M55" s="3" t="s">
        <v>35</v>
      </c>
      <c r="N55" s="5" t="s">
        <v>284</v>
      </c>
      <c r="O55" s="3"/>
    </row>
    <row r="56" s="1" customFormat="1" ht="95" customHeight="1" spans="1:15">
      <c r="A56" s="3">
        <v>52</v>
      </c>
      <c r="B56" s="3" t="s">
        <v>285</v>
      </c>
      <c r="C56" s="3" t="s">
        <v>286</v>
      </c>
      <c r="D56" s="3" t="s">
        <v>16</v>
      </c>
      <c r="E56" s="3" t="s">
        <v>96</v>
      </c>
      <c r="F56" s="3" t="s">
        <v>20</v>
      </c>
      <c r="G56" s="3" t="s">
        <v>287</v>
      </c>
      <c r="H56" s="3" t="s">
        <v>288</v>
      </c>
      <c r="I56" s="3" t="s">
        <v>98</v>
      </c>
      <c r="J56" s="3">
        <v>331.4</v>
      </c>
      <c r="K56" s="3">
        <v>16.57</v>
      </c>
      <c r="L56" s="9" t="s">
        <v>50</v>
      </c>
      <c r="M56" s="3" t="s">
        <v>51</v>
      </c>
      <c r="N56" s="3" t="s">
        <v>289</v>
      </c>
      <c r="O56" s="3"/>
    </row>
    <row r="57" s="1" customFormat="1" ht="93" customHeight="1" spans="1:17">
      <c r="A57" s="3">
        <v>53</v>
      </c>
      <c r="B57" s="3" t="s">
        <v>290</v>
      </c>
      <c r="C57" s="3" t="s">
        <v>291</v>
      </c>
      <c r="D57" s="3" t="s">
        <v>16</v>
      </c>
      <c r="E57" s="3" t="s">
        <v>96</v>
      </c>
      <c r="F57" s="3" t="s">
        <v>20</v>
      </c>
      <c r="G57" s="3" t="s">
        <v>72</v>
      </c>
      <c r="H57" s="3" t="s">
        <v>292</v>
      </c>
      <c r="I57" s="5" t="s">
        <v>98</v>
      </c>
      <c r="J57" s="5">
        <v>180.3</v>
      </c>
      <c r="K57" s="5">
        <v>9.015</v>
      </c>
      <c r="L57" s="9" t="s">
        <v>50</v>
      </c>
      <c r="M57" s="3" t="s">
        <v>51</v>
      </c>
      <c r="N57" s="3" t="s">
        <v>293</v>
      </c>
      <c r="O57" s="3"/>
      <c r="P57" s="11"/>
      <c r="Q57" s="11"/>
    </row>
    <row r="58" s="1" customFormat="1" ht="137" customHeight="1" spans="1:17">
      <c r="A58" s="3">
        <v>54</v>
      </c>
      <c r="B58" s="3" t="s">
        <v>294</v>
      </c>
      <c r="C58" s="3" t="s">
        <v>295</v>
      </c>
      <c r="D58" s="3" t="s">
        <v>16</v>
      </c>
      <c r="E58" s="3" t="s">
        <v>46</v>
      </c>
      <c r="F58" s="3" t="s">
        <v>20</v>
      </c>
      <c r="G58" s="5" t="s">
        <v>72</v>
      </c>
      <c r="H58" s="5" t="s">
        <v>296</v>
      </c>
      <c r="I58" s="5" t="s">
        <v>49</v>
      </c>
      <c r="J58" s="5">
        <v>50</v>
      </c>
      <c r="K58" s="5">
        <v>16</v>
      </c>
      <c r="L58" s="9" t="s">
        <v>50</v>
      </c>
      <c r="M58" s="3" t="s">
        <v>51</v>
      </c>
      <c r="N58" s="3" t="s">
        <v>297</v>
      </c>
      <c r="O58" s="5"/>
      <c r="P58" s="12"/>
      <c r="Q58" s="12"/>
    </row>
    <row r="59" s="1" customFormat="1" ht="137" customHeight="1" spans="1:17">
      <c r="A59" s="3">
        <v>55</v>
      </c>
      <c r="B59" s="3" t="s">
        <v>298</v>
      </c>
      <c r="C59" s="3" t="s">
        <v>299</v>
      </c>
      <c r="D59" s="3" t="s">
        <v>16</v>
      </c>
      <c r="E59" s="3" t="s">
        <v>46</v>
      </c>
      <c r="F59" s="3" t="s">
        <v>20</v>
      </c>
      <c r="G59" s="3" t="s">
        <v>72</v>
      </c>
      <c r="H59" s="3" t="s">
        <v>300</v>
      </c>
      <c r="I59" s="3" t="s">
        <v>74</v>
      </c>
      <c r="J59" s="3">
        <v>532</v>
      </c>
      <c r="K59" s="3">
        <v>19.13</v>
      </c>
      <c r="L59" s="9" t="s">
        <v>50</v>
      </c>
      <c r="M59" s="3" t="s">
        <v>51</v>
      </c>
      <c r="N59" s="3" t="s">
        <v>301</v>
      </c>
      <c r="O59" s="3"/>
      <c r="P59" s="13"/>
      <c r="Q59" s="13"/>
    </row>
    <row r="60" s="1" customFormat="1" ht="80" customHeight="1" spans="1:17">
      <c r="A60" s="3">
        <v>56</v>
      </c>
      <c r="B60" s="3" t="s">
        <v>302</v>
      </c>
      <c r="C60" s="5" t="s">
        <v>303</v>
      </c>
      <c r="D60" s="5" t="s">
        <v>16</v>
      </c>
      <c r="E60" s="5" t="s">
        <v>96</v>
      </c>
      <c r="F60" s="5" t="s">
        <v>20</v>
      </c>
      <c r="G60" s="5" t="s">
        <v>304</v>
      </c>
      <c r="H60" s="5" t="s">
        <v>305</v>
      </c>
      <c r="I60" s="5" t="s">
        <v>98</v>
      </c>
      <c r="J60" s="5">
        <v>1000</v>
      </c>
      <c r="K60" s="5">
        <v>8.5</v>
      </c>
      <c r="L60" s="9" t="s">
        <v>50</v>
      </c>
      <c r="M60" s="9" t="s">
        <v>51</v>
      </c>
      <c r="N60" s="5" t="s">
        <v>306</v>
      </c>
      <c r="O60" s="3"/>
      <c r="P60" s="11"/>
      <c r="Q60" s="11"/>
    </row>
    <row r="61" s="1" customFormat="1" ht="72" customHeight="1" spans="1:15">
      <c r="A61" s="3">
        <v>57</v>
      </c>
      <c r="B61" s="3" t="s">
        <v>307</v>
      </c>
      <c r="C61" s="3" t="s">
        <v>308</v>
      </c>
      <c r="D61" s="3" t="s">
        <v>16</v>
      </c>
      <c r="E61" s="3" t="s">
        <v>46</v>
      </c>
      <c r="F61" s="3" t="s">
        <v>20</v>
      </c>
      <c r="G61" s="3" t="s">
        <v>304</v>
      </c>
      <c r="H61" s="3" t="s">
        <v>309</v>
      </c>
      <c r="I61" s="3" t="s">
        <v>310</v>
      </c>
      <c r="J61" s="3">
        <v>10</v>
      </c>
      <c r="K61" s="14">
        <v>1</v>
      </c>
      <c r="L61" s="9" t="s">
        <v>50</v>
      </c>
      <c r="M61" s="9" t="s">
        <v>51</v>
      </c>
      <c r="N61" s="3" t="s">
        <v>311</v>
      </c>
      <c r="O61" s="3"/>
    </row>
    <row r="62" s="1" customFormat="1" ht="121" customHeight="1" spans="1:15">
      <c r="A62" s="3">
        <v>58</v>
      </c>
      <c r="B62" s="3" t="s">
        <v>312</v>
      </c>
      <c r="C62" s="3" t="s">
        <v>313</v>
      </c>
      <c r="D62" s="3" t="s">
        <v>16</v>
      </c>
      <c r="E62" s="5" t="s">
        <v>106</v>
      </c>
      <c r="F62" s="3" t="s">
        <v>20</v>
      </c>
      <c r="G62" s="3" t="s">
        <v>314</v>
      </c>
      <c r="H62" s="5" t="s">
        <v>315</v>
      </c>
      <c r="I62" s="5" t="s">
        <v>109</v>
      </c>
      <c r="J62" s="5">
        <v>6</v>
      </c>
      <c r="K62" s="5">
        <v>80</v>
      </c>
      <c r="L62" s="9" t="s">
        <v>50</v>
      </c>
      <c r="M62" s="9" t="s">
        <v>51</v>
      </c>
      <c r="N62" s="3" t="s">
        <v>316</v>
      </c>
      <c r="O62" s="3" t="s">
        <v>204</v>
      </c>
    </row>
    <row r="63" s="1" customFormat="1" ht="121" customHeight="1" spans="1:15">
      <c r="A63" s="3">
        <v>59</v>
      </c>
      <c r="B63" s="3" t="s">
        <v>317</v>
      </c>
      <c r="C63" s="3" t="s">
        <v>318</v>
      </c>
      <c r="D63" s="3" t="s">
        <v>16</v>
      </c>
      <c r="E63" s="3" t="s">
        <v>19</v>
      </c>
      <c r="F63" s="3" t="s">
        <v>20</v>
      </c>
      <c r="G63" s="3" t="s">
        <v>304</v>
      </c>
      <c r="H63" s="3" t="s">
        <v>319</v>
      </c>
      <c r="I63" s="3" t="s">
        <v>98</v>
      </c>
      <c r="J63" s="3">
        <v>100</v>
      </c>
      <c r="K63" s="3">
        <v>100</v>
      </c>
      <c r="L63" s="3" t="s">
        <v>50</v>
      </c>
      <c r="M63" s="3" t="s">
        <v>51</v>
      </c>
      <c r="N63" s="3" t="s">
        <v>320</v>
      </c>
      <c r="O63" s="3"/>
    </row>
    <row r="64" s="1" customFormat="1" ht="121" customHeight="1" spans="1:15">
      <c r="A64" s="3">
        <v>60</v>
      </c>
      <c r="B64" s="3" t="s">
        <v>321</v>
      </c>
      <c r="C64" s="3" t="s">
        <v>322</v>
      </c>
      <c r="D64" s="3" t="s">
        <v>16</v>
      </c>
      <c r="E64" s="3" t="s">
        <v>19</v>
      </c>
      <c r="F64" s="3" t="s">
        <v>113</v>
      </c>
      <c r="G64" s="3" t="s">
        <v>314</v>
      </c>
      <c r="H64" s="3" t="s">
        <v>323</v>
      </c>
      <c r="I64" s="3" t="s">
        <v>98</v>
      </c>
      <c r="J64" s="3">
        <v>100</v>
      </c>
      <c r="K64" s="3">
        <v>50</v>
      </c>
      <c r="L64" s="3" t="s">
        <v>50</v>
      </c>
      <c r="M64" s="3" t="s">
        <v>51</v>
      </c>
      <c r="N64" s="3" t="s">
        <v>324</v>
      </c>
      <c r="O64" s="3"/>
    </row>
    <row r="65" s="1" customFormat="1" ht="121" customHeight="1" spans="1:15">
      <c r="A65" s="3">
        <v>61</v>
      </c>
      <c r="B65" s="3" t="s">
        <v>325</v>
      </c>
      <c r="C65" s="3" t="s">
        <v>326</v>
      </c>
      <c r="D65" s="3" t="s">
        <v>16</v>
      </c>
      <c r="E65" s="3" t="s">
        <v>19</v>
      </c>
      <c r="F65" s="3" t="s">
        <v>113</v>
      </c>
      <c r="G65" s="3" t="s">
        <v>314</v>
      </c>
      <c r="H65" s="3" t="s">
        <v>327</v>
      </c>
      <c r="I65" s="3" t="s">
        <v>184</v>
      </c>
      <c r="J65" s="3">
        <v>1</v>
      </c>
      <c r="K65" s="3">
        <v>50</v>
      </c>
      <c r="L65" s="3" t="s">
        <v>50</v>
      </c>
      <c r="M65" s="3" t="s">
        <v>51</v>
      </c>
      <c r="N65" s="3" t="s">
        <v>328</v>
      </c>
      <c r="O65" s="3"/>
    </row>
    <row r="66" s="1" customFormat="1" ht="121" customHeight="1" spans="1:15">
      <c r="A66" s="3">
        <v>62</v>
      </c>
      <c r="B66" s="3" t="s">
        <v>329</v>
      </c>
      <c r="C66" s="3" t="s">
        <v>330</v>
      </c>
      <c r="D66" s="3" t="s">
        <v>16</v>
      </c>
      <c r="E66" s="3" t="s">
        <v>19</v>
      </c>
      <c r="F66" s="3" t="s">
        <v>113</v>
      </c>
      <c r="G66" s="3" t="s">
        <v>314</v>
      </c>
      <c r="H66" s="3" t="s">
        <v>331</v>
      </c>
      <c r="I66" s="3" t="s">
        <v>184</v>
      </c>
      <c r="J66" s="3">
        <v>1</v>
      </c>
      <c r="K66" s="3">
        <v>45</v>
      </c>
      <c r="L66" s="3" t="s">
        <v>50</v>
      </c>
      <c r="M66" s="3" t="s">
        <v>51</v>
      </c>
      <c r="N66" s="3" t="s">
        <v>332</v>
      </c>
      <c r="O66" s="3"/>
    </row>
    <row r="67" s="1" customFormat="1" ht="121" customHeight="1" spans="1:15">
      <c r="A67" s="3">
        <v>63</v>
      </c>
      <c r="B67" s="3" t="s">
        <v>333</v>
      </c>
      <c r="C67" s="3" t="s">
        <v>334</v>
      </c>
      <c r="D67" s="3" t="s">
        <v>16</v>
      </c>
      <c r="E67" s="15" t="s">
        <v>30</v>
      </c>
      <c r="F67" s="3" t="s">
        <v>20</v>
      </c>
      <c r="G67" s="3" t="s">
        <v>304</v>
      </c>
      <c r="H67" s="3" t="s">
        <v>335</v>
      </c>
      <c r="I67" s="3" t="s">
        <v>33</v>
      </c>
      <c r="J67" s="3">
        <v>2</v>
      </c>
      <c r="K67" s="3">
        <v>100</v>
      </c>
      <c r="L67" s="3" t="s">
        <v>50</v>
      </c>
      <c r="M67" s="3" t="s">
        <v>51</v>
      </c>
      <c r="N67" s="3" t="s">
        <v>336</v>
      </c>
      <c r="O67" s="15"/>
    </row>
    <row r="68" s="1" customFormat="1" ht="149" customHeight="1" spans="1:15">
      <c r="A68" s="3">
        <v>64</v>
      </c>
      <c r="B68" s="3" t="s">
        <v>337</v>
      </c>
      <c r="C68" s="3" t="s">
        <v>338</v>
      </c>
      <c r="D68" s="3" t="s">
        <v>16</v>
      </c>
      <c r="E68" s="3" t="s">
        <v>106</v>
      </c>
      <c r="F68" s="3" t="s">
        <v>113</v>
      </c>
      <c r="G68" s="3" t="s">
        <v>124</v>
      </c>
      <c r="H68" s="3" t="s">
        <v>339</v>
      </c>
      <c r="I68" s="3" t="s">
        <v>109</v>
      </c>
      <c r="J68" s="3">
        <v>7</v>
      </c>
      <c r="K68" s="5">
        <v>404.25</v>
      </c>
      <c r="L68" s="3" t="s">
        <v>87</v>
      </c>
      <c r="M68" s="9" t="s">
        <v>88</v>
      </c>
      <c r="N68" s="3" t="s">
        <v>340</v>
      </c>
      <c r="O68" s="3"/>
    </row>
    <row r="69" s="1" customFormat="1" ht="121" customHeight="1" spans="1:15">
      <c r="A69" s="3">
        <v>65</v>
      </c>
      <c r="B69" s="3" t="s">
        <v>341</v>
      </c>
      <c r="C69" s="3" t="s">
        <v>342</v>
      </c>
      <c r="D69" s="3" t="s">
        <v>16</v>
      </c>
      <c r="E69" s="3" t="s">
        <v>106</v>
      </c>
      <c r="F69" s="3" t="s">
        <v>113</v>
      </c>
      <c r="G69" s="3" t="s">
        <v>182</v>
      </c>
      <c r="H69" s="3" t="s">
        <v>343</v>
      </c>
      <c r="I69" s="3" t="s">
        <v>109</v>
      </c>
      <c r="J69" s="3">
        <v>2</v>
      </c>
      <c r="K69" s="5">
        <v>119</v>
      </c>
      <c r="L69" s="3" t="s">
        <v>24</v>
      </c>
      <c r="M69" s="3" t="s">
        <v>25</v>
      </c>
      <c r="N69" s="3" t="s">
        <v>344</v>
      </c>
      <c r="O69" s="3"/>
    </row>
    <row r="70" s="1" customFormat="1" ht="121" customHeight="1" spans="1:15">
      <c r="A70" s="3">
        <v>66</v>
      </c>
      <c r="B70" s="3" t="s">
        <v>345</v>
      </c>
      <c r="C70" s="3" t="s">
        <v>346</v>
      </c>
      <c r="D70" s="3" t="s">
        <v>16</v>
      </c>
      <c r="E70" s="3" t="s">
        <v>106</v>
      </c>
      <c r="F70" s="3" t="s">
        <v>113</v>
      </c>
      <c r="G70" s="3" t="s">
        <v>347</v>
      </c>
      <c r="H70" s="3" t="s">
        <v>348</v>
      </c>
      <c r="I70" s="3" t="s">
        <v>109</v>
      </c>
      <c r="J70" s="3">
        <v>2.2</v>
      </c>
      <c r="K70" s="3">
        <v>88</v>
      </c>
      <c r="L70" s="9" t="s">
        <v>34</v>
      </c>
      <c r="M70" s="9" t="s">
        <v>35</v>
      </c>
      <c r="N70" s="3" t="s">
        <v>349</v>
      </c>
      <c r="O70" s="3"/>
    </row>
    <row r="71" s="1" customFormat="1" ht="121" customHeight="1" spans="1:15">
      <c r="A71" s="3">
        <v>67</v>
      </c>
      <c r="B71" s="3" t="s">
        <v>350</v>
      </c>
      <c r="C71" s="8" t="s">
        <v>351</v>
      </c>
      <c r="D71" s="8" t="s">
        <v>16</v>
      </c>
      <c r="E71" s="8" t="s">
        <v>106</v>
      </c>
      <c r="F71" s="7" t="s">
        <v>113</v>
      </c>
      <c r="G71" s="8" t="s">
        <v>39</v>
      </c>
      <c r="H71" s="8" t="s">
        <v>352</v>
      </c>
      <c r="I71" s="8" t="s">
        <v>109</v>
      </c>
      <c r="J71" s="8">
        <v>5.6</v>
      </c>
      <c r="K71" s="8">
        <v>316</v>
      </c>
      <c r="L71" s="3" t="s">
        <v>41</v>
      </c>
      <c r="M71" s="8" t="s">
        <v>42</v>
      </c>
      <c r="N71" s="8" t="s">
        <v>353</v>
      </c>
      <c r="O71" s="3"/>
    </row>
    <row r="72" s="1" customFormat="1" ht="139" customHeight="1" spans="1:15">
      <c r="A72" s="3">
        <v>68</v>
      </c>
      <c r="B72" s="3" t="s">
        <v>354</v>
      </c>
      <c r="C72" s="3" t="s">
        <v>355</v>
      </c>
      <c r="D72" s="3" t="s">
        <v>16</v>
      </c>
      <c r="E72" s="3" t="s">
        <v>19</v>
      </c>
      <c r="F72" s="3" t="s">
        <v>20</v>
      </c>
      <c r="G72" s="3" t="s">
        <v>47</v>
      </c>
      <c r="H72" s="3" t="s">
        <v>356</v>
      </c>
      <c r="I72" s="3" t="s">
        <v>137</v>
      </c>
      <c r="J72" s="3">
        <v>1</v>
      </c>
      <c r="K72" s="3">
        <v>100</v>
      </c>
      <c r="L72" s="9" t="s">
        <v>50</v>
      </c>
      <c r="M72" s="9" t="s">
        <v>51</v>
      </c>
      <c r="N72" s="3" t="s">
        <v>357</v>
      </c>
      <c r="O72" s="3"/>
    </row>
    <row r="73" s="1" customFormat="1" ht="131" customHeight="1" spans="1:15">
      <c r="A73" s="3">
        <v>69</v>
      </c>
      <c r="B73" s="3" t="s">
        <v>358</v>
      </c>
      <c r="C73" s="3" t="s">
        <v>359</v>
      </c>
      <c r="D73" s="3" t="s">
        <v>16</v>
      </c>
      <c r="E73" s="3" t="s">
        <v>106</v>
      </c>
      <c r="F73" s="3" t="s">
        <v>20</v>
      </c>
      <c r="G73" s="3" t="s">
        <v>130</v>
      </c>
      <c r="H73" s="3" t="s">
        <v>360</v>
      </c>
      <c r="I73" s="3" t="s">
        <v>109</v>
      </c>
      <c r="J73" s="3">
        <v>1.4</v>
      </c>
      <c r="K73" s="3">
        <v>88.2</v>
      </c>
      <c r="L73" s="3" t="s">
        <v>87</v>
      </c>
      <c r="M73" s="3" t="s">
        <v>88</v>
      </c>
      <c r="N73" s="3" t="s">
        <v>361</v>
      </c>
      <c r="O73" s="3"/>
    </row>
    <row r="74" s="1" customFormat="1" ht="117" customHeight="1" spans="1:15">
      <c r="A74" s="3">
        <v>70</v>
      </c>
      <c r="B74" s="3" t="s">
        <v>362</v>
      </c>
      <c r="C74" s="3" t="s">
        <v>363</v>
      </c>
      <c r="D74" s="3" t="s">
        <v>16</v>
      </c>
      <c r="E74" s="3" t="s">
        <v>106</v>
      </c>
      <c r="F74" s="3" t="s">
        <v>113</v>
      </c>
      <c r="G74" s="3" t="s">
        <v>182</v>
      </c>
      <c r="H74" s="3" t="s">
        <v>364</v>
      </c>
      <c r="I74" s="3" t="s">
        <v>109</v>
      </c>
      <c r="J74" s="3">
        <v>3.3</v>
      </c>
      <c r="K74" s="5">
        <v>196</v>
      </c>
      <c r="L74" s="3" t="s">
        <v>24</v>
      </c>
      <c r="M74" s="3" t="s">
        <v>25</v>
      </c>
      <c r="N74" s="3" t="s">
        <v>365</v>
      </c>
      <c r="O74" s="3" t="s">
        <v>204</v>
      </c>
    </row>
    <row r="75" s="1" customFormat="1" ht="30" customHeight="1" spans="1:15">
      <c r="A75" s="3"/>
      <c r="B75" s="3"/>
      <c r="C75" s="3" t="s">
        <v>366</v>
      </c>
      <c r="D75" s="3"/>
      <c r="E75" s="3"/>
      <c r="F75" s="3"/>
      <c r="G75" s="3"/>
      <c r="H75" s="3"/>
      <c r="I75" s="3"/>
      <c r="J75" s="3"/>
      <c r="K75" s="3">
        <f>SUM(K76:K190)</f>
        <v>12374.544</v>
      </c>
      <c r="L75" s="3"/>
      <c r="M75" s="3"/>
      <c r="N75" s="3"/>
      <c r="O75" s="3"/>
    </row>
    <row r="76" s="1" customFormat="1" ht="125" customHeight="1" spans="1:15">
      <c r="A76" s="3">
        <v>71</v>
      </c>
      <c r="B76" s="3" t="s">
        <v>367</v>
      </c>
      <c r="C76" s="3" t="s">
        <v>368</v>
      </c>
      <c r="D76" s="3" t="s">
        <v>366</v>
      </c>
      <c r="E76" s="3" t="s">
        <v>369</v>
      </c>
      <c r="F76" s="3" t="s">
        <v>113</v>
      </c>
      <c r="G76" s="3" t="s">
        <v>124</v>
      </c>
      <c r="H76" s="3" t="s">
        <v>370</v>
      </c>
      <c r="I76" s="3" t="s">
        <v>23</v>
      </c>
      <c r="J76" s="3">
        <v>7500</v>
      </c>
      <c r="K76" s="3">
        <v>95</v>
      </c>
      <c r="L76" s="3" t="s">
        <v>87</v>
      </c>
      <c r="M76" s="3" t="s">
        <v>88</v>
      </c>
      <c r="N76" s="3" t="s">
        <v>371</v>
      </c>
      <c r="O76" s="3"/>
    </row>
    <row r="77" s="1" customFormat="1" ht="75" customHeight="1" spans="1:15">
      <c r="A77" s="3">
        <v>72</v>
      </c>
      <c r="B77" s="3" t="s">
        <v>372</v>
      </c>
      <c r="C77" s="3" t="s">
        <v>373</v>
      </c>
      <c r="D77" s="3" t="s">
        <v>366</v>
      </c>
      <c r="E77" s="3" t="s">
        <v>374</v>
      </c>
      <c r="F77" s="3" t="s">
        <v>20</v>
      </c>
      <c r="G77" s="3" t="s">
        <v>375</v>
      </c>
      <c r="H77" s="3" t="s">
        <v>376</v>
      </c>
      <c r="I77" s="3" t="s">
        <v>377</v>
      </c>
      <c r="J77" s="3">
        <v>60</v>
      </c>
      <c r="K77" s="5">
        <v>13.2</v>
      </c>
      <c r="L77" s="3" t="s">
        <v>87</v>
      </c>
      <c r="M77" s="9" t="s">
        <v>88</v>
      </c>
      <c r="N77" s="3" t="s">
        <v>378</v>
      </c>
      <c r="O77" s="3"/>
    </row>
    <row r="78" s="1" customFormat="1" ht="69" customHeight="1" spans="1:15">
      <c r="A78" s="3">
        <v>73</v>
      </c>
      <c r="B78" s="3" t="s">
        <v>379</v>
      </c>
      <c r="C78" s="3" t="s">
        <v>380</v>
      </c>
      <c r="D78" s="3" t="s">
        <v>366</v>
      </c>
      <c r="E78" s="3" t="s">
        <v>374</v>
      </c>
      <c r="F78" s="3" t="s">
        <v>113</v>
      </c>
      <c r="G78" s="3" t="s">
        <v>381</v>
      </c>
      <c r="H78" s="3" t="s">
        <v>382</v>
      </c>
      <c r="I78" s="3" t="s">
        <v>377</v>
      </c>
      <c r="J78" s="3">
        <v>171</v>
      </c>
      <c r="K78" s="5">
        <v>17.1</v>
      </c>
      <c r="L78" s="3" t="s">
        <v>87</v>
      </c>
      <c r="M78" s="9" t="s">
        <v>88</v>
      </c>
      <c r="N78" s="3" t="s">
        <v>383</v>
      </c>
      <c r="O78" s="3"/>
    </row>
    <row r="79" s="1" customFormat="1" ht="78" customHeight="1" spans="1:15">
      <c r="A79" s="3">
        <v>74</v>
      </c>
      <c r="B79" s="3" t="s">
        <v>384</v>
      </c>
      <c r="C79" s="3" t="s">
        <v>385</v>
      </c>
      <c r="D79" s="3" t="s">
        <v>366</v>
      </c>
      <c r="E79" s="3" t="s">
        <v>374</v>
      </c>
      <c r="F79" s="3" t="s">
        <v>20</v>
      </c>
      <c r="G79" s="3" t="s">
        <v>107</v>
      </c>
      <c r="H79" s="3" t="s">
        <v>386</v>
      </c>
      <c r="I79" s="3" t="s">
        <v>377</v>
      </c>
      <c r="J79" s="3">
        <v>190</v>
      </c>
      <c r="K79" s="5">
        <v>35.15</v>
      </c>
      <c r="L79" s="3" t="s">
        <v>87</v>
      </c>
      <c r="M79" s="9" t="s">
        <v>88</v>
      </c>
      <c r="N79" s="3" t="s">
        <v>387</v>
      </c>
      <c r="O79" s="3"/>
    </row>
    <row r="80" s="1" customFormat="1" ht="78" customHeight="1" spans="1:15">
      <c r="A80" s="3">
        <v>75</v>
      </c>
      <c r="B80" s="3" t="s">
        <v>388</v>
      </c>
      <c r="C80" s="3" t="s">
        <v>389</v>
      </c>
      <c r="D80" s="3" t="s">
        <v>366</v>
      </c>
      <c r="E80" s="3" t="s">
        <v>374</v>
      </c>
      <c r="F80" s="3" t="s">
        <v>20</v>
      </c>
      <c r="G80" s="3" t="s">
        <v>119</v>
      </c>
      <c r="H80" s="3" t="s">
        <v>390</v>
      </c>
      <c r="I80" s="3" t="s">
        <v>377</v>
      </c>
      <c r="J80" s="3">
        <v>250</v>
      </c>
      <c r="K80" s="5">
        <v>46.25</v>
      </c>
      <c r="L80" s="3" t="s">
        <v>87</v>
      </c>
      <c r="M80" s="9" t="s">
        <v>88</v>
      </c>
      <c r="N80" s="3" t="s">
        <v>391</v>
      </c>
      <c r="O80" s="3"/>
    </row>
    <row r="81" s="1" customFormat="1" ht="75" customHeight="1" spans="1:15">
      <c r="A81" s="3">
        <v>76</v>
      </c>
      <c r="B81" s="3" t="s">
        <v>392</v>
      </c>
      <c r="C81" s="3" t="s">
        <v>393</v>
      </c>
      <c r="D81" s="3" t="s">
        <v>366</v>
      </c>
      <c r="E81" s="3" t="s">
        <v>374</v>
      </c>
      <c r="F81" s="3" t="s">
        <v>20</v>
      </c>
      <c r="G81" s="3" t="s">
        <v>394</v>
      </c>
      <c r="H81" s="3" t="s">
        <v>395</v>
      </c>
      <c r="I81" s="3" t="s">
        <v>377</v>
      </c>
      <c r="J81" s="3">
        <v>120</v>
      </c>
      <c r="K81" s="5">
        <v>29.6</v>
      </c>
      <c r="L81" s="3" t="s">
        <v>87</v>
      </c>
      <c r="M81" s="9" t="s">
        <v>88</v>
      </c>
      <c r="N81" s="3" t="s">
        <v>396</v>
      </c>
      <c r="O81" s="3"/>
    </row>
    <row r="82" s="1" customFormat="1" ht="89" customHeight="1" spans="1:15">
      <c r="A82" s="3">
        <v>77</v>
      </c>
      <c r="B82" s="3" t="s">
        <v>397</v>
      </c>
      <c r="C82" s="3" t="s">
        <v>398</v>
      </c>
      <c r="D82" s="3" t="s">
        <v>366</v>
      </c>
      <c r="E82" s="3" t="s">
        <v>374</v>
      </c>
      <c r="F82" s="3" t="s">
        <v>20</v>
      </c>
      <c r="G82" s="3" t="s">
        <v>399</v>
      </c>
      <c r="H82" s="3" t="s">
        <v>400</v>
      </c>
      <c r="I82" s="3" t="s">
        <v>377</v>
      </c>
      <c r="J82" s="3">
        <v>200</v>
      </c>
      <c r="K82" s="3">
        <v>37</v>
      </c>
      <c r="L82" s="3" t="s">
        <v>87</v>
      </c>
      <c r="M82" s="3" t="s">
        <v>88</v>
      </c>
      <c r="N82" s="3" t="s">
        <v>401</v>
      </c>
      <c r="O82" s="3"/>
    </row>
    <row r="83" s="1" customFormat="1" ht="103" customHeight="1" spans="1:15">
      <c r="A83" s="3">
        <v>78</v>
      </c>
      <c r="B83" s="3" t="s">
        <v>402</v>
      </c>
      <c r="C83" s="3" t="s">
        <v>403</v>
      </c>
      <c r="D83" s="3" t="s">
        <v>366</v>
      </c>
      <c r="E83" s="3" t="s">
        <v>404</v>
      </c>
      <c r="F83" s="3" t="s">
        <v>20</v>
      </c>
      <c r="G83" s="3" t="s">
        <v>405</v>
      </c>
      <c r="H83" s="3" t="s">
        <v>406</v>
      </c>
      <c r="I83" s="3" t="s">
        <v>33</v>
      </c>
      <c r="J83" s="3">
        <v>1</v>
      </c>
      <c r="K83" s="3">
        <v>30</v>
      </c>
      <c r="L83" s="3" t="s">
        <v>87</v>
      </c>
      <c r="M83" s="3" t="s">
        <v>88</v>
      </c>
      <c r="N83" s="3" t="s">
        <v>407</v>
      </c>
      <c r="O83" s="3"/>
    </row>
    <row r="84" s="1" customFormat="1" ht="104" customHeight="1" spans="1:15">
      <c r="A84" s="3">
        <v>79</v>
      </c>
      <c r="B84" s="3" t="s">
        <v>408</v>
      </c>
      <c r="C84" s="3" t="s">
        <v>409</v>
      </c>
      <c r="D84" s="3" t="s">
        <v>366</v>
      </c>
      <c r="E84" s="3" t="s">
        <v>369</v>
      </c>
      <c r="F84" s="3" t="s">
        <v>113</v>
      </c>
      <c r="G84" s="3" t="s">
        <v>410</v>
      </c>
      <c r="H84" s="3" t="s">
        <v>411</v>
      </c>
      <c r="I84" s="3" t="s">
        <v>109</v>
      </c>
      <c r="J84" s="3">
        <v>3</v>
      </c>
      <c r="K84" s="5">
        <v>175</v>
      </c>
      <c r="L84" s="3" t="s">
        <v>87</v>
      </c>
      <c r="M84" s="9" t="s">
        <v>88</v>
      </c>
      <c r="N84" s="3" t="s">
        <v>412</v>
      </c>
      <c r="O84" s="3"/>
    </row>
    <row r="85" s="1" customFormat="1" ht="126" customHeight="1" spans="1:15">
      <c r="A85" s="3">
        <v>80</v>
      </c>
      <c r="B85" s="3" t="s">
        <v>413</v>
      </c>
      <c r="C85" s="3" t="s">
        <v>414</v>
      </c>
      <c r="D85" s="3" t="s">
        <v>366</v>
      </c>
      <c r="E85" s="3" t="s">
        <v>369</v>
      </c>
      <c r="F85" s="3" t="s">
        <v>113</v>
      </c>
      <c r="G85" s="3" t="s">
        <v>130</v>
      </c>
      <c r="H85" s="3" t="s">
        <v>415</v>
      </c>
      <c r="I85" s="3" t="s">
        <v>416</v>
      </c>
      <c r="J85" s="3">
        <v>450</v>
      </c>
      <c r="K85" s="3">
        <v>47.6</v>
      </c>
      <c r="L85" s="3" t="s">
        <v>87</v>
      </c>
      <c r="M85" s="3" t="s">
        <v>88</v>
      </c>
      <c r="N85" s="3" t="s">
        <v>417</v>
      </c>
      <c r="O85" s="3"/>
    </row>
    <row r="86" s="1" customFormat="1" ht="106" customHeight="1" spans="1:15">
      <c r="A86" s="3">
        <v>81</v>
      </c>
      <c r="B86" s="3" t="s">
        <v>418</v>
      </c>
      <c r="C86" s="3" t="s">
        <v>419</v>
      </c>
      <c r="D86" s="3" t="s">
        <v>366</v>
      </c>
      <c r="E86" s="3" t="s">
        <v>369</v>
      </c>
      <c r="F86" s="3" t="s">
        <v>113</v>
      </c>
      <c r="G86" s="3" t="s">
        <v>119</v>
      </c>
      <c r="H86" s="3" t="s">
        <v>420</v>
      </c>
      <c r="I86" s="3" t="s">
        <v>23</v>
      </c>
      <c r="J86" s="3">
        <v>4500</v>
      </c>
      <c r="K86" s="3">
        <v>59</v>
      </c>
      <c r="L86" s="3" t="s">
        <v>87</v>
      </c>
      <c r="M86" s="3" t="s">
        <v>88</v>
      </c>
      <c r="N86" s="3" t="s">
        <v>421</v>
      </c>
      <c r="O86" s="3"/>
    </row>
    <row r="87" s="1" customFormat="1" ht="105" customHeight="1" spans="1:15">
      <c r="A87" s="3">
        <v>82</v>
      </c>
      <c r="B87" s="3" t="s">
        <v>422</v>
      </c>
      <c r="C87" s="3" t="s">
        <v>423</v>
      </c>
      <c r="D87" s="3" t="s">
        <v>366</v>
      </c>
      <c r="E87" s="3" t="s">
        <v>424</v>
      </c>
      <c r="F87" s="3" t="s">
        <v>113</v>
      </c>
      <c r="G87" s="3" t="s">
        <v>381</v>
      </c>
      <c r="H87" s="3" t="s">
        <v>425</v>
      </c>
      <c r="I87" s="3" t="s">
        <v>109</v>
      </c>
      <c r="J87" s="3">
        <v>1.2</v>
      </c>
      <c r="K87" s="3">
        <v>159</v>
      </c>
      <c r="L87" s="3" t="s">
        <v>87</v>
      </c>
      <c r="M87" s="3" t="s">
        <v>88</v>
      </c>
      <c r="N87" s="3" t="s">
        <v>426</v>
      </c>
      <c r="O87" s="3"/>
    </row>
    <row r="88" s="1" customFormat="1" ht="92" customHeight="1" spans="1:15">
      <c r="A88" s="3">
        <v>83</v>
      </c>
      <c r="B88" s="3" t="s">
        <v>427</v>
      </c>
      <c r="C88" s="3" t="s">
        <v>428</v>
      </c>
      <c r="D88" s="3" t="s">
        <v>366</v>
      </c>
      <c r="E88" s="3" t="s">
        <v>369</v>
      </c>
      <c r="F88" s="3" t="s">
        <v>113</v>
      </c>
      <c r="G88" s="3" t="s">
        <v>381</v>
      </c>
      <c r="H88" s="3" t="s">
        <v>429</v>
      </c>
      <c r="I88" s="3" t="s">
        <v>109</v>
      </c>
      <c r="J88" s="3">
        <v>1.2</v>
      </c>
      <c r="K88" s="3">
        <v>91.4</v>
      </c>
      <c r="L88" s="3" t="s">
        <v>87</v>
      </c>
      <c r="M88" s="3" t="s">
        <v>88</v>
      </c>
      <c r="N88" s="3" t="s">
        <v>430</v>
      </c>
      <c r="O88" s="3"/>
    </row>
    <row r="89" s="1" customFormat="1" ht="111" customHeight="1" spans="1:15">
      <c r="A89" s="3">
        <v>84</v>
      </c>
      <c r="B89" s="3" t="s">
        <v>431</v>
      </c>
      <c r="C89" s="3" t="s">
        <v>432</v>
      </c>
      <c r="D89" s="3" t="s">
        <v>366</v>
      </c>
      <c r="E89" s="3" t="s">
        <v>424</v>
      </c>
      <c r="F89" s="3" t="s">
        <v>20</v>
      </c>
      <c r="G89" s="3" t="s">
        <v>119</v>
      </c>
      <c r="H89" s="3" t="s">
        <v>433</v>
      </c>
      <c r="I89" s="3" t="s">
        <v>416</v>
      </c>
      <c r="J89" s="3">
        <v>800</v>
      </c>
      <c r="K89" s="5">
        <v>106</v>
      </c>
      <c r="L89" s="3" t="s">
        <v>87</v>
      </c>
      <c r="M89" s="9" t="s">
        <v>88</v>
      </c>
      <c r="N89" s="3" t="s">
        <v>434</v>
      </c>
      <c r="O89" s="3" t="s">
        <v>204</v>
      </c>
    </row>
    <row r="90" s="1" customFormat="1" ht="123" customHeight="1" spans="1:15">
      <c r="A90" s="3">
        <v>85</v>
      </c>
      <c r="B90" s="3" t="s">
        <v>435</v>
      </c>
      <c r="C90" s="3" t="s">
        <v>436</v>
      </c>
      <c r="D90" s="3" t="s">
        <v>366</v>
      </c>
      <c r="E90" s="3" t="s">
        <v>424</v>
      </c>
      <c r="F90" s="3" t="s">
        <v>113</v>
      </c>
      <c r="G90" s="3" t="s">
        <v>130</v>
      </c>
      <c r="H90" s="3" t="s">
        <v>437</v>
      </c>
      <c r="I90" s="3" t="s">
        <v>416</v>
      </c>
      <c r="J90" s="3">
        <v>700</v>
      </c>
      <c r="K90" s="3">
        <v>105</v>
      </c>
      <c r="L90" s="3" t="s">
        <v>87</v>
      </c>
      <c r="M90" s="3" t="s">
        <v>88</v>
      </c>
      <c r="N90" s="3" t="s">
        <v>438</v>
      </c>
      <c r="O90" s="3"/>
    </row>
    <row r="91" s="1" customFormat="1" ht="123" customHeight="1" spans="1:15">
      <c r="A91" s="3">
        <v>86</v>
      </c>
      <c r="B91" s="3" t="s">
        <v>439</v>
      </c>
      <c r="C91" s="3" t="s">
        <v>440</v>
      </c>
      <c r="D91" s="3" t="s">
        <v>366</v>
      </c>
      <c r="E91" s="3" t="s">
        <v>441</v>
      </c>
      <c r="F91" s="3" t="s">
        <v>113</v>
      </c>
      <c r="G91" s="3" t="s">
        <v>107</v>
      </c>
      <c r="H91" s="3" t="s">
        <v>442</v>
      </c>
      <c r="I91" s="3" t="s">
        <v>184</v>
      </c>
      <c r="J91" s="3">
        <v>19</v>
      </c>
      <c r="K91" s="3">
        <v>59.85</v>
      </c>
      <c r="L91" s="3" t="s">
        <v>87</v>
      </c>
      <c r="M91" s="3" t="s">
        <v>88</v>
      </c>
      <c r="N91" s="3" t="s">
        <v>443</v>
      </c>
      <c r="O91" s="3"/>
    </row>
    <row r="92" s="1" customFormat="1" ht="123" customHeight="1" spans="1:15">
      <c r="A92" s="3">
        <v>87</v>
      </c>
      <c r="B92" s="3" t="s">
        <v>444</v>
      </c>
      <c r="C92" s="3" t="s">
        <v>445</v>
      </c>
      <c r="D92" s="3" t="s">
        <v>366</v>
      </c>
      <c r="E92" s="3" t="s">
        <v>441</v>
      </c>
      <c r="F92" s="3" t="s">
        <v>113</v>
      </c>
      <c r="G92" s="3" t="s">
        <v>381</v>
      </c>
      <c r="H92" s="3" t="s">
        <v>446</v>
      </c>
      <c r="I92" s="3" t="s">
        <v>184</v>
      </c>
      <c r="J92" s="3">
        <v>6</v>
      </c>
      <c r="K92" s="3">
        <v>23.2</v>
      </c>
      <c r="L92" s="3" t="s">
        <v>87</v>
      </c>
      <c r="M92" s="3" t="s">
        <v>88</v>
      </c>
      <c r="N92" s="3" t="s">
        <v>447</v>
      </c>
      <c r="O92" s="3"/>
    </row>
    <row r="93" s="1" customFormat="1" ht="123" customHeight="1" spans="1:15">
      <c r="A93" s="3">
        <v>88</v>
      </c>
      <c r="B93" s="3" t="s">
        <v>448</v>
      </c>
      <c r="C93" s="3" t="s">
        <v>449</v>
      </c>
      <c r="D93" s="3" t="s">
        <v>366</v>
      </c>
      <c r="E93" s="3" t="s">
        <v>441</v>
      </c>
      <c r="F93" s="3" t="s">
        <v>113</v>
      </c>
      <c r="G93" s="3" t="s">
        <v>405</v>
      </c>
      <c r="H93" s="3" t="s">
        <v>450</v>
      </c>
      <c r="I93" s="3" t="s">
        <v>184</v>
      </c>
      <c r="J93" s="3">
        <v>4</v>
      </c>
      <c r="K93" s="3">
        <v>62</v>
      </c>
      <c r="L93" s="3" t="s">
        <v>87</v>
      </c>
      <c r="M93" s="3" t="s">
        <v>88</v>
      </c>
      <c r="N93" s="3" t="s">
        <v>451</v>
      </c>
      <c r="O93" s="3"/>
    </row>
    <row r="94" s="1" customFormat="1" ht="123" customHeight="1" spans="1:15">
      <c r="A94" s="3">
        <v>89</v>
      </c>
      <c r="B94" s="3" t="s">
        <v>452</v>
      </c>
      <c r="C94" s="3" t="s">
        <v>453</v>
      </c>
      <c r="D94" s="3" t="s">
        <v>366</v>
      </c>
      <c r="E94" s="3" t="s">
        <v>441</v>
      </c>
      <c r="F94" s="3" t="s">
        <v>113</v>
      </c>
      <c r="G94" s="3" t="s">
        <v>399</v>
      </c>
      <c r="H94" s="3" t="s">
        <v>454</v>
      </c>
      <c r="I94" s="3" t="s">
        <v>184</v>
      </c>
      <c r="J94" s="3">
        <v>6</v>
      </c>
      <c r="K94" s="3">
        <v>43</v>
      </c>
      <c r="L94" s="3" t="s">
        <v>87</v>
      </c>
      <c r="M94" s="3" t="s">
        <v>88</v>
      </c>
      <c r="N94" s="3" t="s">
        <v>455</v>
      </c>
      <c r="O94" s="3"/>
    </row>
    <row r="95" s="1" customFormat="1" ht="121" customHeight="1" spans="1:15">
      <c r="A95" s="3">
        <v>90</v>
      </c>
      <c r="B95" s="3" t="s">
        <v>456</v>
      </c>
      <c r="C95" s="3" t="s">
        <v>457</v>
      </c>
      <c r="D95" s="3" t="s">
        <v>366</v>
      </c>
      <c r="E95" s="3" t="s">
        <v>458</v>
      </c>
      <c r="F95" s="3" t="s">
        <v>20</v>
      </c>
      <c r="G95" s="3" t="s">
        <v>459</v>
      </c>
      <c r="H95" s="3" t="s">
        <v>460</v>
      </c>
      <c r="I95" s="3" t="s">
        <v>33</v>
      </c>
      <c r="J95" s="3">
        <v>1</v>
      </c>
      <c r="K95" s="3">
        <v>40</v>
      </c>
      <c r="L95" s="3" t="s">
        <v>24</v>
      </c>
      <c r="M95" s="3" t="s">
        <v>25</v>
      </c>
      <c r="N95" s="3" t="s">
        <v>461</v>
      </c>
      <c r="O95" s="3"/>
    </row>
    <row r="96" s="1" customFormat="1" ht="121" customHeight="1" spans="1:15">
      <c r="A96" s="3">
        <v>91</v>
      </c>
      <c r="B96" s="3" t="s">
        <v>462</v>
      </c>
      <c r="C96" s="3" t="s">
        <v>463</v>
      </c>
      <c r="D96" s="3" t="s">
        <v>366</v>
      </c>
      <c r="E96" s="3" t="s">
        <v>441</v>
      </c>
      <c r="F96" s="3" t="s">
        <v>20</v>
      </c>
      <c r="G96" s="3" t="s">
        <v>21</v>
      </c>
      <c r="H96" s="3" t="s">
        <v>464</v>
      </c>
      <c r="I96" s="3" t="s">
        <v>109</v>
      </c>
      <c r="J96" s="3">
        <v>10.8</v>
      </c>
      <c r="K96" s="3">
        <v>104.2</v>
      </c>
      <c r="L96" s="3" t="s">
        <v>24</v>
      </c>
      <c r="M96" s="3" t="s">
        <v>25</v>
      </c>
      <c r="N96" s="3" t="s">
        <v>465</v>
      </c>
      <c r="O96" s="3"/>
    </row>
    <row r="97" s="1" customFormat="1" ht="121" customHeight="1" spans="1:15">
      <c r="A97" s="3">
        <v>92</v>
      </c>
      <c r="B97" s="3" t="s">
        <v>466</v>
      </c>
      <c r="C97" s="3" t="s">
        <v>467</v>
      </c>
      <c r="D97" s="3" t="s">
        <v>366</v>
      </c>
      <c r="E97" s="3" t="s">
        <v>458</v>
      </c>
      <c r="F97" s="3" t="s">
        <v>20</v>
      </c>
      <c r="G97" s="3" t="s">
        <v>21</v>
      </c>
      <c r="H97" s="3" t="s">
        <v>468</v>
      </c>
      <c r="I97" s="3" t="s">
        <v>184</v>
      </c>
      <c r="J97" s="3">
        <v>127</v>
      </c>
      <c r="K97" s="3">
        <v>33.9</v>
      </c>
      <c r="L97" s="3" t="s">
        <v>24</v>
      </c>
      <c r="M97" s="3" t="s">
        <v>25</v>
      </c>
      <c r="N97" s="3" t="s">
        <v>469</v>
      </c>
      <c r="O97" s="3"/>
    </row>
    <row r="98" s="1" customFormat="1" ht="121" customHeight="1" spans="1:15">
      <c r="A98" s="3">
        <v>93</v>
      </c>
      <c r="B98" s="3" t="s">
        <v>470</v>
      </c>
      <c r="C98" s="3" t="s">
        <v>471</v>
      </c>
      <c r="D98" s="3" t="s">
        <v>366</v>
      </c>
      <c r="E98" s="3" t="s">
        <v>441</v>
      </c>
      <c r="F98" s="3" t="s">
        <v>20</v>
      </c>
      <c r="G98" s="3" t="s">
        <v>472</v>
      </c>
      <c r="H98" s="3" t="s">
        <v>473</v>
      </c>
      <c r="I98" s="3" t="s">
        <v>109</v>
      </c>
      <c r="J98" s="3">
        <v>4</v>
      </c>
      <c r="K98" s="3">
        <v>162</v>
      </c>
      <c r="L98" s="3" t="s">
        <v>24</v>
      </c>
      <c r="M98" s="3" t="s">
        <v>25</v>
      </c>
      <c r="N98" s="3" t="s">
        <v>474</v>
      </c>
      <c r="O98" s="3"/>
    </row>
    <row r="99" s="1" customFormat="1" ht="121" customHeight="1" spans="1:15">
      <c r="A99" s="3">
        <v>94</v>
      </c>
      <c r="B99" s="3" t="s">
        <v>475</v>
      </c>
      <c r="C99" s="3" t="s">
        <v>476</v>
      </c>
      <c r="D99" s="3" t="s">
        <v>366</v>
      </c>
      <c r="E99" s="3" t="s">
        <v>458</v>
      </c>
      <c r="F99" s="3" t="s">
        <v>20</v>
      </c>
      <c r="G99" s="3" t="s">
        <v>477</v>
      </c>
      <c r="H99" s="3" t="s">
        <v>478</v>
      </c>
      <c r="I99" s="3" t="s">
        <v>184</v>
      </c>
      <c r="J99" s="3">
        <v>20</v>
      </c>
      <c r="K99" s="3">
        <v>29</v>
      </c>
      <c r="L99" s="3" t="s">
        <v>24</v>
      </c>
      <c r="M99" s="3" t="s">
        <v>25</v>
      </c>
      <c r="N99" s="3" t="s">
        <v>479</v>
      </c>
      <c r="O99" s="3"/>
    </row>
    <row r="100" s="1" customFormat="1" ht="121" customHeight="1" spans="1:15">
      <c r="A100" s="3">
        <v>95</v>
      </c>
      <c r="B100" s="3" t="s">
        <v>480</v>
      </c>
      <c r="C100" s="3" t="s">
        <v>481</v>
      </c>
      <c r="D100" s="3" t="s">
        <v>366</v>
      </c>
      <c r="E100" s="3" t="s">
        <v>369</v>
      </c>
      <c r="F100" s="3" t="s">
        <v>113</v>
      </c>
      <c r="G100" s="3" t="s">
        <v>477</v>
      </c>
      <c r="H100" s="3" t="s">
        <v>482</v>
      </c>
      <c r="I100" s="3" t="s">
        <v>109</v>
      </c>
      <c r="J100" s="3">
        <v>7</v>
      </c>
      <c r="K100" s="3">
        <v>415.8</v>
      </c>
      <c r="L100" s="3" t="s">
        <v>24</v>
      </c>
      <c r="M100" s="3" t="s">
        <v>25</v>
      </c>
      <c r="N100" s="3" t="s">
        <v>483</v>
      </c>
      <c r="O100" s="3"/>
    </row>
    <row r="101" s="1" customFormat="1" ht="90" customHeight="1" spans="1:15">
      <c r="A101" s="3">
        <v>96</v>
      </c>
      <c r="B101" s="3" t="s">
        <v>484</v>
      </c>
      <c r="C101" s="3" t="s">
        <v>485</v>
      </c>
      <c r="D101" s="3" t="s">
        <v>366</v>
      </c>
      <c r="E101" s="3" t="s">
        <v>458</v>
      </c>
      <c r="F101" s="3" t="s">
        <v>20</v>
      </c>
      <c r="G101" s="3" t="s">
        <v>486</v>
      </c>
      <c r="H101" s="3" t="s">
        <v>487</v>
      </c>
      <c r="I101" s="3" t="s">
        <v>33</v>
      </c>
      <c r="J101" s="3">
        <v>2</v>
      </c>
      <c r="K101" s="5">
        <v>65</v>
      </c>
      <c r="L101" s="3" t="s">
        <v>24</v>
      </c>
      <c r="M101" s="3" t="s">
        <v>25</v>
      </c>
      <c r="N101" s="3" t="s">
        <v>488</v>
      </c>
      <c r="O101" s="3"/>
    </row>
    <row r="102" s="1" customFormat="1" ht="84" customHeight="1" spans="1:15">
      <c r="A102" s="3">
        <v>97</v>
      </c>
      <c r="B102" s="3" t="s">
        <v>489</v>
      </c>
      <c r="C102" s="3" t="s">
        <v>490</v>
      </c>
      <c r="D102" s="3" t="s">
        <v>366</v>
      </c>
      <c r="E102" s="3" t="s">
        <v>491</v>
      </c>
      <c r="F102" s="3" t="s">
        <v>113</v>
      </c>
      <c r="G102" s="3" t="s">
        <v>486</v>
      </c>
      <c r="H102" s="3" t="s">
        <v>492</v>
      </c>
      <c r="I102" s="3" t="s">
        <v>109</v>
      </c>
      <c r="J102" s="3">
        <v>6.5</v>
      </c>
      <c r="K102" s="5">
        <v>386</v>
      </c>
      <c r="L102" s="3" t="s">
        <v>24</v>
      </c>
      <c r="M102" s="3" t="s">
        <v>25</v>
      </c>
      <c r="N102" s="3" t="s">
        <v>493</v>
      </c>
      <c r="O102" s="3"/>
    </row>
    <row r="103" s="1" customFormat="1" ht="102" customHeight="1" spans="1:15">
      <c r="A103" s="3">
        <v>98</v>
      </c>
      <c r="B103" s="3" t="s">
        <v>494</v>
      </c>
      <c r="C103" s="3" t="s">
        <v>495</v>
      </c>
      <c r="D103" s="3" t="s">
        <v>366</v>
      </c>
      <c r="E103" s="3" t="s">
        <v>458</v>
      </c>
      <c r="F103" s="3" t="s">
        <v>20</v>
      </c>
      <c r="G103" s="3" t="s">
        <v>472</v>
      </c>
      <c r="H103" s="3" t="s">
        <v>496</v>
      </c>
      <c r="I103" s="3" t="s">
        <v>33</v>
      </c>
      <c r="J103" s="3">
        <v>1</v>
      </c>
      <c r="K103" s="5">
        <v>70</v>
      </c>
      <c r="L103" s="3" t="s">
        <v>24</v>
      </c>
      <c r="M103" s="3" t="s">
        <v>25</v>
      </c>
      <c r="N103" s="3" t="s">
        <v>497</v>
      </c>
      <c r="O103" s="3"/>
    </row>
    <row r="104" s="1" customFormat="1" ht="103" customHeight="1" spans="1:15">
      <c r="A104" s="3">
        <v>99</v>
      </c>
      <c r="B104" s="3" t="s">
        <v>498</v>
      </c>
      <c r="C104" s="3" t="s">
        <v>499</v>
      </c>
      <c r="D104" s="3" t="s">
        <v>366</v>
      </c>
      <c r="E104" s="3" t="s">
        <v>369</v>
      </c>
      <c r="F104" s="3" t="s">
        <v>113</v>
      </c>
      <c r="G104" s="3" t="s">
        <v>459</v>
      </c>
      <c r="H104" s="3" t="s">
        <v>500</v>
      </c>
      <c r="I104" s="3" t="s">
        <v>109</v>
      </c>
      <c r="J104" s="3">
        <v>3.6</v>
      </c>
      <c r="K104" s="5">
        <v>171.4</v>
      </c>
      <c r="L104" s="3" t="s">
        <v>24</v>
      </c>
      <c r="M104" s="3" t="s">
        <v>25</v>
      </c>
      <c r="N104" s="3" t="s">
        <v>501</v>
      </c>
      <c r="O104" s="3"/>
    </row>
    <row r="105" s="1" customFormat="1" ht="108" customHeight="1" spans="1:15">
      <c r="A105" s="3">
        <v>100</v>
      </c>
      <c r="B105" s="3" t="s">
        <v>502</v>
      </c>
      <c r="C105" s="3" t="s">
        <v>503</v>
      </c>
      <c r="D105" s="3" t="s">
        <v>366</v>
      </c>
      <c r="E105" s="3" t="s">
        <v>369</v>
      </c>
      <c r="F105" s="3" t="s">
        <v>113</v>
      </c>
      <c r="G105" s="3" t="s">
        <v>21</v>
      </c>
      <c r="H105" s="3" t="s">
        <v>504</v>
      </c>
      <c r="I105" s="3" t="s">
        <v>109</v>
      </c>
      <c r="J105" s="3">
        <v>4.6</v>
      </c>
      <c r="K105" s="3">
        <v>273</v>
      </c>
      <c r="L105" s="3" t="s">
        <v>24</v>
      </c>
      <c r="M105" s="3" t="s">
        <v>25</v>
      </c>
      <c r="N105" s="3" t="s">
        <v>505</v>
      </c>
      <c r="O105" s="3"/>
    </row>
    <row r="106" s="1" customFormat="1" ht="77" customHeight="1" spans="1:15">
      <c r="A106" s="3">
        <v>101</v>
      </c>
      <c r="B106" s="3" t="s">
        <v>506</v>
      </c>
      <c r="C106" s="3" t="s">
        <v>507</v>
      </c>
      <c r="D106" s="3" t="s">
        <v>366</v>
      </c>
      <c r="E106" s="3" t="s">
        <v>424</v>
      </c>
      <c r="F106" s="3" t="s">
        <v>113</v>
      </c>
      <c r="G106" s="3" t="s">
        <v>508</v>
      </c>
      <c r="H106" s="3" t="s">
        <v>509</v>
      </c>
      <c r="I106" s="3" t="s">
        <v>109</v>
      </c>
      <c r="J106" s="3">
        <v>1</v>
      </c>
      <c r="K106" s="3">
        <v>64.5</v>
      </c>
      <c r="L106" s="3" t="s">
        <v>24</v>
      </c>
      <c r="M106" s="3" t="s">
        <v>25</v>
      </c>
      <c r="N106" s="3" t="s">
        <v>510</v>
      </c>
      <c r="O106" s="3"/>
    </row>
    <row r="107" s="1" customFormat="1" ht="93" customHeight="1" spans="1:15">
      <c r="A107" s="3">
        <v>102</v>
      </c>
      <c r="B107" s="3" t="s">
        <v>511</v>
      </c>
      <c r="C107" s="3" t="s">
        <v>512</v>
      </c>
      <c r="D107" s="3" t="s">
        <v>366</v>
      </c>
      <c r="E107" s="3" t="s">
        <v>369</v>
      </c>
      <c r="F107" s="3" t="s">
        <v>113</v>
      </c>
      <c r="G107" s="3" t="s">
        <v>486</v>
      </c>
      <c r="H107" s="3" t="s">
        <v>513</v>
      </c>
      <c r="I107" s="3" t="s">
        <v>109</v>
      </c>
      <c r="J107" s="3">
        <v>1.6</v>
      </c>
      <c r="K107" s="5">
        <v>41.4</v>
      </c>
      <c r="L107" s="3" t="s">
        <v>24</v>
      </c>
      <c r="M107" s="3" t="s">
        <v>25</v>
      </c>
      <c r="N107" s="3" t="s">
        <v>514</v>
      </c>
      <c r="O107" s="3"/>
    </row>
    <row r="108" s="1" customFormat="1" ht="91" customHeight="1" spans="1:15">
      <c r="A108" s="3">
        <v>103</v>
      </c>
      <c r="B108" s="3" t="s">
        <v>515</v>
      </c>
      <c r="C108" s="3" t="s">
        <v>516</v>
      </c>
      <c r="D108" s="3" t="s">
        <v>366</v>
      </c>
      <c r="E108" s="3" t="s">
        <v>369</v>
      </c>
      <c r="F108" s="3" t="s">
        <v>20</v>
      </c>
      <c r="G108" s="3" t="s">
        <v>517</v>
      </c>
      <c r="H108" s="3" t="s">
        <v>518</v>
      </c>
      <c r="I108" s="3" t="s">
        <v>109</v>
      </c>
      <c r="J108" s="3">
        <v>2.5</v>
      </c>
      <c r="K108" s="3">
        <v>160.2</v>
      </c>
      <c r="L108" s="3" t="s">
        <v>24</v>
      </c>
      <c r="M108" s="3" t="s">
        <v>25</v>
      </c>
      <c r="N108" s="3" t="s">
        <v>519</v>
      </c>
      <c r="O108" s="3"/>
    </row>
    <row r="109" s="1" customFormat="1" ht="98" customHeight="1" spans="1:15">
      <c r="A109" s="3">
        <v>104</v>
      </c>
      <c r="B109" s="3" t="s">
        <v>520</v>
      </c>
      <c r="C109" s="3" t="s">
        <v>521</v>
      </c>
      <c r="D109" s="3" t="s">
        <v>366</v>
      </c>
      <c r="E109" s="3" t="s">
        <v>374</v>
      </c>
      <c r="F109" s="3" t="s">
        <v>20</v>
      </c>
      <c r="G109" s="3" t="s">
        <v>182</v>
      </c>
      <c r="H109" s="3" t="s">
        <v>522</v>
      </c>
      <c r="I109" s="3" t="s">
        <v>377</v>
      </c>
      <c r="J109" s="3">
        <v>344</v>
      </c>
      <c r="K109" s="5">
        <v>61.92</v>
      </c>
      <c r="L109" s="3" t="s">
        <v>24</v>
      </c>
      <c r="M109" s="3" t="s">
        <v>25</v>
      </c>
      <c r="N109" s="3" t="s">
        <v>523</v>
      </c>
      <c r="O109" s="3"/>
    </row>
    <row r="110" s="1" customFormat="1" ht="98" customHeight="1" spans="1:15">
      <c r="A110" s="3">
        <v>105</v>
      </c>
      <c r="B110" s="3" t="s">
        <v>524</v>
      </c>
      <c r="C110" s="3" t="s">
        <v>525</v>
      </c>
      <c r="D110" s="3" t="s">
        <v>366</v>
      </c>
      <c r="E110" s="3" t="s">
        <v>374</v>
      </c>
      <c r="F110" s="3" t="s">
        <v>20</v>
      </c>
      <c r="G110" s="3" t="s">
        <v>182</v>
      </c>
      <c r="H110" s="3" t="s">
        <v>526</v>
      </c>
      <c r="I110" s="3" t="s">
        <v>377</v>
      </c>
      <c r="J110" s="3">
        <v>160</v>
      </c>
      <c r="K110" s="5">
        <v>28.8</v>
      </c>
      <c r="L110" s="3" t="s">
        <v>24</v>
      </c>
      <c r="M110" s="3" t="s">
        <v>25</v>
      </c>
      <c r="N110" s="3" t="s">
        <v>523</v>
      </c>
      <c r="O110" s="3"/>
    </row>
    <row r="111" s="1" customFormat="1" ht="98" customHeight="1" spans="1:15">
      <c r="A111" s="3">
        <v>106</v>
      </c>
      <c r="B111" s="3" t="s">
        <v>527</v>
      </c>
      <c r="C111" s="3" t="s">
        <v>528</v>
      </c>
      <c r="D111" s="3" t="s">
        <v>366</v>
      </c>
      <c r="E111" s="3" t="s">
        <v>374</v>
      </c>
      <c r="F111" s="3" t="s">
        <v>20</v>
      </c>
      <c r="G111" s="3" t="s">
        <v>529</v>
      </c>
      <c r="H111" s="3" t="s">
        <v>530</v>
      </c>
      <c r="I111" s="3" t="s">
        <v>377</v>
      </c>
      <c r="J111" s="3">
        <v>240</v>
      </c>
      <c r="K111" s="5">
        <v>43.2</v>
      </c>
      <c r="L111" s="3" t="s">
        <v>24</v>
      </c>
      <c r="M111" s="3" t="s">
        <v>25</v>
      </c>
      <c r="N111" s="3" t="s">
        <v>531</v>
      </c>
      <c r="O111" s="3"/>
    </row>
    <row r="112" s="1" customFormat="1" ht="87" customHeight="1" spans="1:15">
      <c r="A112" s="3">
        <v>107</v>
      </c>
      <c r="B112" s="3" t="s">
        <v>532</v>
      </c>
      <c r="C112" s="3" t="s">
        <v>533</v>
      </c>
      <c r="D112" s="3" t="s">
        <v>366</v>
      </c>
      <c r="E112" s="3" t="s">
        <v>374</v>
      </c>
      <c r="F112" s="3" t="s">
        <v>20</v>
      </c>
      <c r="G112" s="3" t="s">
        <v>21</v>
      </c>
      <c r="H112" s="3" t="s">
        <v>534</v>
      </c>
      <c r="I112" s="3" t="s">
        <v>377</v>
      </c>
      <c r="J112" s="3">
        <v>400</v>
      </c>
      <c r="K112" s="3">
        <v>72</v>
      </c>
      <c r="L112" s="3" t="s">
        <v>24</v>
      </c>
      <c r="M112" s="3" t="s">
        <v>25</v>
      </c>
      <c r="N112" s="3" t="s">
        <v>535</v>
      </c>
      <c r="O112" s="3"/>
    </row>
    <row r="113" s="1" customFormat="1" ht="91" customHeight="1" spans="1:15">
      <c r="A113" s="3">
        <v>108</v>
      </c>
      <c r="B113" s="3" t="s">
        <v>536</v>
      </c>
      <c r="C113" s="3" t="s">
        <v>537</v>
      </c>
      <c r="D113" s="3" t="s">
        <v>366</v>
      </c>
      <c r="E113" s="3" t="s">
        <v>374</v>
      </c>
      <c r="F113" s="3" t="s">
        <v>20</v>
      </c>
      <c r="G113" s="3" t="s">
        <v>538</v>
      </c>
      <c r="H113" s="3" t="s">
        <v>539</v>
      </c>
      <c r="I113" s="3" t="s">
        <v>377</v>
      </c>
      <c r="J113" s="3">
        <v>124</v>
      </c>
      <c r="K113" s="5">
        <v>22.32</v>
      </c>
      <c r="L113" s="3" t="s">
        <v>24</v>
      </c>
      <c r="M113" s="3" t="s">
        <v>25</v>
      </c>
      <c r="N113" s="3" t="s">
        <v>540</v>
      </c>
      <c r="O113" s="3"/>
    </row>
    <row r="114" s="1" customFormat="1" ht="88" customHeight="1" spans="1:15">
      <c r="A114" s="3">
        <v>109</v>
      </c>
      <c r="B114" s="3" t="s">
        <v>541</v>
      </c>
      <c r="C114" s="3" t="s">
        <v>542</v>
      </c>
      <c r="D114" s="3" t="s">
        <v>366</v>
      </c>
      <c r="E114" s="3" t="s">
        <v>374</v>
      </c>
      <c r="F114" s="3" t="s">
        <v>20</v>
      </c>
      <c r="G114" s="3" t="s">
        <v>169</v>
      </c>
      <c r="H114" s="3" t="s">
        <v>543</v>
      </c>
      <c r="I114" s="3" t="s">
        <v>109</v>
      </c>
      <c r="J114" s="3">
        <v>4.2</v>
      </c>
      <c r="K114" s="5">
        <v>30.24</v>
      </c>
      <c r="L114" s="3" t="s">
        <v>24</v>
      </c>
      <c r="M114" s="3" t="s">
        <v>25</v>
      </c>
      <c r="N114" s="3" t="s">
        <v>544</v>
      </c>
      <c r="O114" s="3"/>
    </row>
    <row r="115" s="1" customFormat="1" ht="78" customHeight="1" spans="1:15">
      <c r="A115" s="3">
        <v>110</v>
      </c>
      <c r="B115" s="3" t="s">
        <v>545</v>
      </c>
      <c r="C115" s="3" t="s">
        <v>546</v>
      </c>
      <c r="D115" s="3" t="s">
        <v>366</v>
      </c>
      <c r="E115" s="3" t="s">
        <v>374</v>
      </c>
      <c r="F115" s="3" t="s">
        <v>20</v>
      </c>
      <c r="G115" s="3" t="s">
        <v>477</v>
      </c>
      <c r="H115" s="3" t="s">
        <v>547</v>
      </c>
      <c r="I115" s="3" t="s">
        <v>377</v>
      </c>
      <c r="J115" s="3">
        <v>420</v>
      </c>
      <c r="K115" s="3">
        <v>75.6</v>
      </c>
      <c r="L115" s="3" t="s">
        <v>24</v>
      </c>
      <c r="M115" s="3" t="s">
        <v>25</v>
      </c>
      <c r="N115" s="3" t="s">
        <v>548</v>
      </c>
      <c r="O115" s="3"/>
    </row>
    <row r="116" s="1" customFormat="1" ht="102" customHeight="1" spans="1:15">
      <c r="A116" s="3">
        <v>111</v>
      </c>
      <c r="B116" s="3" t="s">
        <v>549</v>
      </c>
      <c r="C116" s="3" t="s">
        <v>550</v>
      </c>
      <c r="D116" s="3" t="s">
        <v>366</v>
      </c>
      <c r="E116" s="3" t="s">
        <v>374</v>
      </c>
      <c r="F116" s="3" t="s">
        <v>20</v>
      </c>
      <c r="G116" s="3" t="s">
        <v>486</v>
      </c>
      <c r="H116" s="3" t="s">
        <v>551</v>
      </c>
      <c r="I116" s="3" t="s">
        <v>377</v>
      </c>
      <c r="J116" s="3">
        <v>148</v>
      </c>
      <c r="K116" s="5">
        <v>26.64</v>
      </c>
      <c r="L116" s="3" t="s">
        <v>24</v>
      </c>
      <c r="M116" s="3" t="s">
        <v>25</v>
      </c>
      <c r="N116" s="3" t="s">
        <v>552</v>
      </c>
      <c r="O116" s="3"/>
    </row>
    <row r="117" s="1" customFormat="1" ht="79" customHeight="1" spans="1:15">
      <c r="A117" s="3">
        <v>112</v>
      </c>
      <c r="B117" s="3" t="s">
        <v>553</v>
      </c>
      <c r="C117" s="3" t="s">
        <v>554</v>
      </c>
      <c r="D117" s="3" t="s">
        <v>366</v>
      </c>
      <c r="E117" s="3" t="s">
        <v>424</v>
      </c>
      <c r="F117" s="3" t="s">
        <v>20</v>
      </c>
      <c r="G117" s="3" t="s">
        <v>517</v>
      </c>
      <c r="H117" s="3" t="s">
        <v>555</v>
      </c>
      <c r="I117" s="3" t="s">
        <v>109</v>
      </c>
      <c r="J117" s="3">
        <v>3</v>
      </c>
      <c r="K117" s="5">
        <v>390</v>
      </c>
      <c r="L117" s="3" t="s">
        <v>24</v>
      </c>
      <c r="M117" s="3" t="s">
        <v>25</v>
      </c>
      <c r="N117" s="3" t="s">
        <v>556</v>
      </c>
      <c r="O117" s="3"/>
    </row>
    <row r="118" s="1" customFormat="1" ht="126" customHeight="1" spans="1:15">
      <c r="A118" s="3">
        <v>113</v>
      </c>
      <c r="B118" s="3" t="s">
        <v>557</v>
      </c>
      <c r="C118" s="3" t="s">
        <v>558</v>
      </c>
      <c r="D118" s="3" t="s">
        <v>366</v>
      </c>
      <c r="E118" s="7" t="s">
        <v>369</v>
      </c>
      <c r="F118" s="3" t="s">
        <v>20</v>
      </c>
      <c r="G118" s="3" t="s">
        <v>192</v>
      </c>
      <c r="H118" s="3" t="s">
        <v>559</v>
      </c>
      <c r="I118" s="3" t="s">
        <v>109</v>
      </c>
      <c r="J118" s="3">
        <v>3.05</v>
      </c>
      <c r="K118" s="3">
        <v>177.75</v>
      </c>
      <c r="L118" s="3" t="s">
        <v>41</v>
      </c>
      <c r="M118" s="3" t="s">
        <v>42</v>
      </c>
      <c r="N118" s="3" t="s">
        <v>560</v>
      </c>
      <c r="O118" s="3"/>
    </row>
    <row r="119" s="1" customFormat="1" ht="106" customHeight="1" spans="1:15">
      <c r="A119" s="3">
        <v>114</v>
      </c>
      <c r="B119" s="3" t="s">
        <v>561</v>
      </c>
      <c r="C119" s="7" t="s">
        <v>562</v>
      </c>
      <c r="D119" s="7" t="s">
        <v>366</v>
      </c>
      <c r="E119" s="7" t="s">
        <v>369</v>
      </c>
      <c r="F119" s="7" t="s">
        <v>113</v>
      </c>
      <c r="G119" s="7" t="s">
        <v>219</v>
      </c>
      <c r="H119" s="7" t="s">
        <v>563</v>
      </c>
      <c r="I119" s="7" t="s">
        <v>416</v>
      </c>
      <c r="J119" s="7">
        <v>1.8</v>
      </c>
      <c r="K119" s="7">
        <v>113</v>
      </c>
      <c r="L119" s="3" t="s">
        <v>41</v>
      </c>
      <c r="M119" s="7" t="s">
        <v>42</v>
      </c>
      <c r="N119" s="7" t="s">
        <v>564</v>
      </c>
      <c r="O119" s="3"/>
    </row>
    <row r="120" s="1" customFormat="1" ht="167" customHeight="1" spans="1:15">
      <c r="A120" s="3">
        <v>115</v>
      </c>
      <c r="B120" s="3" t="s">
        <v>565</v>
      </c>
      <c r="C120" s="7" t="s">
        <v>566</v>
      </c>
      <c r="D120" s="7" t="s">
        <v>366</v>
      </c>
      <c r="E120" s="3" t="s">
        <v>441</v>
      </c>
      <c r="F120" s="7" t="s">
        <v>20</v>
      </c>
      <c r="G120" s="7" t="s">
        <v>219</v>
      </c>
      <c r="H120" s="7" t="s">
        <v>567</v>
      </c>
      <c r="I120" s="7" t="s">
        <v>109</v>
      </c>
      <c r="J120" s="7">
        <v>5</v>
      </c>
      <c r="K120" s="7">
        <v>167.85</v>
      </c>
      <c r="L120" s="3" t="s">
        <v>41</v>
      </c>
      <c r="M120" s="7" t="s">
        <v>42</v>
      </c>
      <c r="N120" s="7" t="s">
        <v>568</v>
      </c>
      <c r="O120" s="3"/>
    </row>
    <row r="121" s="1" customFormat="1" ht="124" customHeight="1" spans="1:15">
      <c r="A121" s="3">
        <v>116</v>
      </c>
      <c r="B121" s="3" t="s">
        <v>569</v>
      </c>
      <c r="C121" s="8" t="s">
        <v>570</v>
      </c>
      <c r="D121" s="3" t="s">
        <v>366</v>
      </c>
      <c r="E121" s="3" t="s">
        <v>441</v>
      </c>
      <c r="F121" s="8" t="s">
        <v>20</v>
      </c>
      <c r="G121" s="8" t="s">
        <v>39</v>
      </c>
      <c r="H121" s="8" t="s">
        <v>571</v>
      </c>
      <c r="I121" s="3" t="s">
        <v>109</v>
      </c>
      <c r="J121" s="3">
        <v>5</v>
      </c>
      <c r="K121" s="8">
        <v>141.25</v>
      </c>
      <c r="L121" s="3" t="s">
        <v>41</v>
      </c>
      <c r="M121" s="8" t="s">
        <v>42</v>
      </c>
      <c r="N121" s="8" t="s">
        <v>572</v>
      </c>
      <c r="O121" s="3"/>
    </row>
    <row r="122" s="1" customFormat="1" ht="77" customHeight="1" spans="1:15">
      <c r="A122" s="3">
        <v>117</v>
      </c>
      <c r="B122" s="3" t="s">
        <v>573</v>
      </c>
      <c r="C122" s="7" t="s">
        <v>574</v>
      </c>
      <c r="D122" s="7" t="s">
        <v>366</v>
      </c>
      <c r="E122" s="3" t="s">
        <v>369</v>
      </c>
      <c r="F122" s="7" t="s">
        <v>113</v>
      </c>
      <c r="G122" s="8" t="s">
        <v>207</v>
      </c>
      <c r="H122" s="7" t="s">
        <v>575</v>
      </c>
      <c r="I122" s="7" t="s">
        <v>109</v>
      </c>
      <c r="J122" s="7">
        <v>1</v>
      </c>
      <c r="K122" s="7">
        <v>57</v>
      </c>
      <c r="L122" s="3" t="s">
        <v>41</v>
      </c>
      <c r="M122" s="7" t="s">
        <v>42</v>
      </c>
      <c r="N122" s="7" t="s">
        <v>576</v>
      </c>
      <c r="O122" s="3"/>
    </row>
    <row r="123" s="1" customFormat="1" ht="90" customHeight="1" spans="1:15">
      <c r="A123" s="3">
        <v>118</v>
      </c>
      <c r="B123" s="3" t="s">
        <v>577</v>
      </c>
      <c r="C123" s="7" t="s">
        <v>578</v>
      </c>
      <c r="D123" s="7" t="s">
        <v>366</v>
      </c>
      <c r="E123" s="7" t="s">
        <v>458</v>
      </c>
      <c r="F123" s="7" t="s">
        <v>20</v>
      </c>
      <c r="G123" s="7" t="s">
        <v>214</v>
      </c>
      <c r="H123" s="7" t="s">
        <v>579</v>
      </c>
      <c r="I123" s="7" t="s">
        <v>33</v>
      </c>
      <c r="J123" s="7">
        <v>1</v>
      </c>
      <c r="K123" s="7">
        <v>50</v>
      </c>
      <c r="L123" s="3" t="s">
        <v>41</v>
      </c>
      <c r="M123" s="7" t="s">
        <v>42</v>
      </c>
      <c r="N123" s="7" t="s">
        <v>580</v>
      </c>
      <c r="O123" s="3"/>
    </row>
    <row r="124" s="1" customFormat="1" ht="201" customHeight="1" spans="1:15">
      <c r="A124" s="3">
        <v>119</v>
      </c>
      <c r="B124" s="3" t="s">
        <v>581</v>
      </c>
      <c r="C124" s="3" t="s">
        <v>582</v>
      </c>
      <c r="D124" s="3" t="s">
        <v>366</v>
      </c>
      <c r="E124" s="3" t="s">
        <v>441</v>
      </c>
      <c r="F124" s="7" t="s">
        <v>20</v>
      </c>
      <c r="G124" s="3" t="s">
        <v>583</v>
      </c>
      <c r="H124" s="3" t="s">
        <v>584</v>
      </c>
      <c r="I124" s="7" t="s">
        <v>109</v>
      </c>
      <c r="J124" s="3">
        <v>4.3</v>
      </c>
      <c r="K124" s="3">
        <v>155.35</v>
      </c>
      <c r="L124" s="3" t="s">
        <v>41</v>
      </c>
      <c r="M124" s="3" t="s">
        <v>42</v>
      </c>
      <c r="N124" s="7" t="s">
        <v>585</v>
      </c>
      <c r="O124" s="3"/>
    </row>
    <row r="125" s="1" customFormat="1" ht="95" customHeight="1" spans="1:15">
      <c r="A125" s="3">
        <v>120</v>
      </c>
      <c r="B125" s="3" t="s">
        <v>586</v>
      </c>
      <c r="C125" s="7" t="s">
        <v>587</v>
      </c>
      <c r="D125" s="7" t="s">
        <v>366</v>
      </c>
      <c r="E125" s="7" t="s">
        <v>369</v>
      </c>
      <c r="F125" s="7" t="s">
        <v>113</v>
      </c>
      <c r="G125" s="7" t="s">
        <v>583</v>
      </c>
      <c r="H125" s="7" t="s">
        <v>588</v>
      </c>
      <c r="I125" s="7" t="s">
        <v>109</v>
      </c>
      <c r="J125" s="7">
        <v>5</v>
      </c>
      <c r="K125" s="7">
        <v>339</v>
      </c>
      <c r="L125" s="7" t="s">
        <v>41</v>
      </c>
      <c r="M125" s="7" t="s">
        <v>42</v>
      </c>
      <c r="N125" s="7" t="s">
        <v>589</v>
      </c>
      <c r="O125" s="3"/>
    </row>
    <row r="126" s="1" customFormat="1" ht="72" customHeight="1" spans="1:15">
      <c r="A126" s="3">
        <v>121</v>
      </c>
      <c r="B126" s="3" t="s">
        <v>590</v>
      </c>
      <c r="C126" s="8" t="s">
        <v>591</v>
      </c>
      <c r="D126" s="8" t="s">
        <v>366</v>
      </c>
      <c r="E126" s="8" t="s">
        <v>404</v>
      </c>
      <c r="F126" s="8" t="s">
        <v>20</v>
      </c>
      <c r="G126" s="8" t="s">
        <v>39</v>
      </c>
      <c r="H126" s="8" t="s">
        <v>592</v>
      </c>
      <c r="I126" s="8" t="s">
        <v>33</v>
      </c>
      <c r="J126" s="8">
        <v>1</v>
      </c>
      <c r="K126" s="8">
        <v>28</v>
      </c>
      <c r="L126" s="3" t="s">
        <v>41</v>
      </c>
      <c r="M126" s="8" t="s">
        <v>42</v>
      </c>
      <c r="N126" s="8" t="s">
        <v>593</v>
      </c>
      <c r="O126" s="3"/>
    </row>
    <row r="127" s="1" customFormat="1" ht="82" customHeight="1" spans="1:15">
      <c r="A127" s="3">
        <v>122</v>
      </c>
      <c r="B127" s="3" t="s">
        <v>594</v>
      </c>
      <c r="C127" s="8" t="s">
        <v>595</v>
      </c>
      <c r="D127" s="8" t="s">
        <v>366</v>
      </c>
      <c r="E127" s="8" t="s">
        <v>374</v>
      </c>
      <c r="F127" s="8" t="s">
        <v>113</v>
      </c>
      <c r="G127" s="8" t="s">
        <v>39</v>
      </c>
      <c r="H127" s="8" t="s">
        <v>596</v>
      </c>
      <c r="I127" s="8" t="s">
        <v>184</v>
      </c>
      <c r="J127" s="8">
        <v>70</v>
      </c>
      <c r="K127" s="8">
        <v>6.3</v>
      </c>
      <c r="L127" s="3" t="s">
        <v>41</v>
      </c>
      <c r="M127" s="8" t="s">
        <v>42</v>
      </c>
      <c r="N127" s="8" t="s">
        <v>597</v>
      </c>
      <c r="O127" s="3"/>
    </row>
    <row r="128" s="1" customFormat="1" ht="117" customHeight="1" spans="1:15">
      <c r="A128" s="3">
        <v>123</v>
      </c>
      <c r="B128" s="3" t="s">
        <v>598</v>
      </c>
      <c r="C128" s="7" t="s">
        <v>599</v>
      </c>
      <c r="D128" s="7" t="s">
        <v>366</v>
      </c>
      <c r="E128" s="7" t="s">
        <v>424</v>
      </c>
      <c r="F128" s="7" t="s">
        <v>113</v>
      </c>
      <c r="G128" s="3" t="s">
        <v>72</v>
      </c>
      <c r="H128" s="7" t="s">
        <v>600</v>
      </c>
      <c r="I128" s="7" t="s">
        <v>109</v>
      </c>
      <c r="J128" s="7">
        <v>1.8</v>
      </c>
      <c r="K128" s="7">
        <v>120</v>
      </c>
      <c r="L128" s="3" t="s">
        <v>41</v>
      </c>
      <c r="M128" s="7" t="s">
        <v>42</v>
      </c>
      <c r="N128" s="7" t="s">
        <v>601</v>
      </c>
      <c r="O128" s="3"/>
    </row>
    <row r="129" s="1" customFormat="1" ht="117" customHeight="1" spans="1:15">
      <c r="A129" s="3">
        <v>124</v>
      </c>
      <c r="B129" s="3" t="s">
        <v>602</v>
      </c>
      <c r="C129" s="7" t="s">
        <v>603</v>
      </c>
      <c r="D129" s="7" t="s">
        <v>366</v>
      </c>
      <c r="E129" s="7" t="s">
        <v>424</v>
      </c>
      <c r="F129" s="7" t="s">
        <v>20</v>
      </c>
      <c r="G129" s="3" t="s">
        <v>72</v>
      </c>
      <c r="H129" s="7" t="s">
        <v>604</v>
      </c>
      <c r="I129" s="7" t="s">
        <v>109</v>
      </c>
      <c r="J129" s="7">
        <v>5</v>
      </c>
      <c r="K129" s="7">
        <v>101.7</v>
      </c>
      <c r="L129" s="3" t="s">
        <v>41</v>
      </c>
      <c r="M129" s="7" t="s">
        <v>42</v>
      </c>
      <c r="N129" s="7" t="s">
        <v>605</v>
      </c>
      <c r="O129" s="3"/>
    </row>
    <row r="130" s="1" customFormat="1" ht="104" customHeight="1" spans="1:15">
      <c r="A130" s="3">
        <v>125</v>
      </c>
      <c r="B130" s="3" t="s">
        <v>606</v>
      </c>
      <c r="C130" s="7" t="s">
        <v>607</v>
      </c>
      <c r="D130" s="7" t="s">
        <v>366</v>
      </c>
      <c r="E130" s="7" t="s">
        <v>424</v>
      </c>
      <c r="F130" s="7" t="s">
        <v>20</v>
      </c>
      <c r="G130" s="3" t="s">
        <v>72</v>
      </c>
      <c r="H130" s="7" t="s">
        <v>608</v>
      </c>
      <c r="I130" s="7" t="s">
        <v>109</v>
      </c>
      <c r="J130" s="7">
        <v>2.2</v>
      </c>
      <c r="K130" s="7">
        <v>274</v>
      </c>
      <c r="L130" s="3" t="s">
        <v>41</v>
      </c>
      <c r="M130" s="7" t="s">
        <v>42</v>
      </c>
      <c r="N130" s="7" t="s">
        <v>609</v>
      </c>
      <c r="O130" s="3"/>
    </row>
    <row r="131" s="1" customFormat="1" ht="115" customHeight="1" spans="1:15">
      <c r="A131" s="3">
        <v>126</v>
      </c>
      <c r="B131" s="3" t="s">
        <v>610</v>
      </c>
      <c r="C131" s="7" t="s">
        <v>611</v>
      </c>
      <c r="D131" s="7" t="s">
        <v>366</v>
      </c>
      <c r="E131" s="7" t="s">
        <v>369</v>
      </c>
      <c r="F131" s="7" t="s">
        <v>20</v>
      </c>
      <c r="G131" s="7" t="s">
        <v>207</v>
      </c>
      <c r="H131" s="7" t="s">
        <v>612</v>
      </c>
      <c r="I131" s="7" t="s">
        <v>109</v>
      </c>
      <c r="J131" s="7">
        <v>3.41</v>
      </c>
      <c r="K131" s="7">
        <v>154</v>
      </c>
      <c r="L131" s="3" t="s">
        <v>41</v>
      </c>
      <c r="M131" s="7" t="s">
        <v>42</v>
      </c>
      <c r="N131" s="7" t="s">
        <v>613</v>
      </c>
      <c r="O131" s="3"/>
    </row>
    <row r="132" s="1" customFormat="1" ht="84" customHeight="1" spans="1:15">
      <c r="A132" s="3">
        <v>127</v>
      </c>
      <c r="B132" s="3" t="s">
        <v>614</v>
      </c>
      <c r="C132" s="7" t="s">
        <v>615</v>
      </c>
      <c r="D132" s="7" t="s">
        <v>366</v>
      </c>
      <c r="E132" s="7" t="s">
        <v>374</v>
      </c>
      <c r="F132" s="7" t="s">
        <v>20</v>
      </c>
      <c r="G132" s="7" t="s">
        <v>207</v>
      </c>
      <c r="H132" s="7" t="s">
        <v>616</v>
      </c>
      <c r="I132" s="7" t="s">
        <v>377</v>
      </c>
      <c r="J132" s="7">
        <v>260</v>
      </c>
      <c r="K132" s="7">
        <v>67.6</v>
      </c>
      <c r="L132" s="3" t="s">
        <v>41</v>
      </c>
      <c r="M132" s="7" t="s">
        <v>42</v>
      </c>
      <c r="N132" s="7" t="s">
        <v>617</v>
      </c>
      <c r="O132" s="3"/>
    </row>
    <row r="133" s="1" customFormat="1" ht="87" customHeight="1" spans="1:15">
      <c r="A133" s="3">
        <v>128</v>
      </c>
      <c r="B133" s="3" t="s">
        <v>618</v>
      </c>
      <c r="C133" s="7" t="s">
        <v>619</v>
      </c>
      <c r="D133" s="7" t="s">
        <v>366</v>
      </c>
      <c r="E133" s="7" t="s">
        <v>374</v>
      </c>
      <c r="F133" s="7" t="s">
        <v>113</v>
      </c>
      <c r="G133" s="7" t="s">
        <v>207</v>
      </c>
      <c r="H133" s="7" t="s">
        <v>620</v>
      </c>
      <c r="I133" s="7" t="s">
        <v>377</v>
      </c>
      <c r="J133" s="7">
        <v>155</v>
      </c>
      <c r="K133" s="7">
        <v>13.95</v>
      </c>
      <c r="L133" s="3" t="s">
        <v>41</v>
      </c>
      <c r="M133" s="7" t="s">
        <v>42</v>
      </c>
      <c r="N133" s="7" t="s">
        <v>617</v>
      </c>
      <c r="O133" s="3"/>
    </row>
    <row r="134" s="1" customFormat="1" ht="86" customHeight="1" spans="1:15">
      <c r="A134" s="3">
        <v>129</v>
      </c>
      <c r="B134" s="3" t="s">
        <v>621</v>
      </c>
      <c r="C134" s="3" t="s">
        <v>622</v>
      </c>
      <c r="D134" s="3" t="s">
        <v>366</v>
      </c>
      <c r="E134" s="3" t="s">
        <v>424</v>
      </c>
      <c r="F134" s="3" t="s">
        <v>20</v>
      </c>
      <c r="G134" s="3" t="s">
        <v>207</v>
      </c>
      <c r="H134" s="3" t="s">
        <v>623</v>
      </c>
      <c r="I134" s="3" t="s">
        <v>33</v>
      </c>
      <c r="J134" s="3">
        <v>1</v>
      </c>
      <c r="K134" s="3">
        <v>20</v>
      </c>
      <c r="L134" s="3" t="s">
        <v>41</v>
      </c>
      <c r="M134" s="3" t="s">
        <v>42</v>
      </c>
      <c r="N134" s="7" t="s">
        <v>624</v>
      </c>
      <c r="O134" s="3"/>
    </row>
    <row r="135" s="1" customFormat="1" ht="93" customHeight="1" spans="1:15">
      <c r="A135" s="3">
        <v>130</v>
      </c>
      <c r="B135" s="3" t="s">
        <v>625</v>
      </c>
      <c r="C135" s="3" t="s">
        <v>626</v>
      </c>
      <c r="D135" s="3" t="s">
        <v>366</v>
      </c>
      <c r="E135" s="3" t="s">
        <v>404</v>
      </c>
      <c r="F135" s="3" t="s">
        <v>20</v>
      </c>
      <c r="G135" s="7" t="s">
        <v>583</v>
      </c>
      <c r="H135" s="3" t="s">
        <v>627</v>
      </c>
      <c r="I135" s="3" t="s">
        <v>23</v>
      </c>
      <c r="J135" s="3">
        <v>33687</v>
      </c>
      <c r="K135" s="3">
        <v>64</v>
      </c>
      <c r="L135" s="3" t="s">
        <v>41</v>
      </c>
      <c r="M135" s="3" t="s">
        <v>42</v>
      </c>
      <c r="N135" s="7" t="s">
        <v>628</v>
      </c>
      <c r="O135" s="3"/>
    </row>
    <row r="136" s="1" customFormat="1" ht="192" customHeight="1" spans="1:15">
      <c r="A136" s="3">
        <v>131</v>
      </c>
      <c r="B136" s="3" t="s">
        <v>629</v>
      </c>
      <c r="C136" s="7" t="s">
        <v>630</v>
      </c>
      <c r="D136" s="7" t="s">
        <v>366</v>
      </c>
      <c r="E136" s="3" t="s">
        <v>441</v>
      </c>
      <c r="F136" s="7" t="s">
        <v>20</v>
      </c>
      <c r="G136" s="7" t="s">
        <v>214</v>
      </c>
      <c r="H136" s="7" t="s">
        <v>631</v>
      </c>
      <c r="I136" s="7" t="s">
        <v>109</v>
      </c>
      <c r="J136" s="7">
        <v>10</v>
      </c>
      <c r="K136" s="7">
        <v>234.05</v>
      </c>
      <c r="L136" s="3" t="s">
        <v>41</v>
      </c>
      <c r="M136" s="7" t="s">
        <v>42</v>
      </c>
      <c r="N136" s="7" t="s">
        <v>632</v>
      </c>
      <c r="O136" s="3"/>
    </row>
    <row r="137" s="1" customFormat="1" ht="92" customHeight="1" spans="1:15">
      <c r="A137" s="3">
        <v>132</v>
      </c>
      <c r="B137" s="3" t="s">
        <v>633</v>
      </c>
      <c r="C137" s="3" t="s">
        <v>634</v>
      </c>
      <c r="D137" s="3" t="s">
        <v>366</v>
      </c>
      <c r="E137" s="3" t="s">
        <v>458</v>
      </c>
      <c r="F137" s="3" t="s">
        <v>20</v>
      </c>
      <c r="G137" s="7" t="s">
        <v>214</v>
      </c>
      <c r="H137" s="7" t="s">
        <v>635</v>
      </c>
      <c r="I137" s="3" t="s">
        <v>33</v>
      </c>
      <c r="J137" s="3">
        <v>1</v>
      </c>
      <c r="K137" s="5">
        <v>28</v>
      </c>
      <c r="L137" s="3" t="s">
        <v>41</v>
      </c>
      <c r="M137" s="7" t="s">
        <v>42</v>
      </c>
      <c r="N137" s="3" t="s">
        <v>580</v>
      </c>
      <c r="O137" s="3"/>
    </row>
    <row r="138" s="1" customFormat="1" ht="76" customHeight="1" spans="1:15">
      <c r="A138" s="3">
        <v>133</v>
      </c>
      <c r="B138" s="3" t="s">
        <v>636</v>
      </c>
      <c r="C138" s="7" t="s">
        <v>637</v>
      </c>
      <c r="D138" s="7" t="s">
        <v>366</v>
      </c>
      <c r="E138" s="7" t="s">
        <v>369</v>
      </c>
      <c r="F138" s="7" t="s">
        <v>113</v>
      </c>
      <c r="G138" s="7" t="s">
        <v>214</v>
      </c>
      <c r="H138" s="10" t="s">
        <v>638</v>
      </c>
      <c r="I138" s="7" t="s">
        <v>109</v>
      </c>
      <c r="J138" s="7">
        <v>6.8</v>
      </c>
      <c r="K138" s="7">
        <v>138.4</v>
      </c>
      <c r="L138" s="7" t="s">
        <v>41</v>
      </c>
      <c r="M138" s="7" t="s">
        <v>42</v>
      </c>
      <c r="N138" s="7" t="s">
        <v>639</v>
      </c>
      <c r="O138" s="3" t="s">
        <v>204</v>
      </c>
    </row>
    <row r="139" s="1" customFormat="1" ht="112" customHeight="1" spans="1:15">
      <c r="A139" s="3">
        <v>134</v>
      </c>
      <c r="B139" s="3" t="s">
        <v>640</v>
      </c>
      <c r="C139" s="7" t="s">
        <v>641</v>
      </c>
      <c r="D139" s="7" t="s">
        <v>366</v>
      </c>
      <c r="E139" s="7" t="s">
        <v>369</v>
      </c>
      <c r="F139" s="7" t="s">
        <v>113</v>
      </c>
      <c r="G139" s="7" t="s">
        <v>214</v>
      </c>
      <c r="H139" s="7" t="s">
        <v>642</v>
      </c>
      <c r="I139" s="7" t="s">
        <v>109</v>
      </c>
      <c r="J139" s="7">
        <v>3.1</v>
      </c>
      <c r="K139" s="7">
        <v>192</v>
      </c>
      <c r="L139" s="3" t="s">
        <v>41</v>
      </c>
      <c r="M139" s="7" t="s">
        <v>42</v>
      </c>
      <c r="N139" s="7" t="s">
        <v>643</v>
      </c>
      <c r="O139" s="3"/>
    </row>
    <row r="140" s="1" customFormat="1" ht="89" customHeight="1" spans="1:15">
      <c r="A140" s="3">
        <v>135</v>
      </c>
      <c r="B140" s="3" t="s">
        <v>644</v>
      </c>
      <c r="C140" s="7" t="s">
        <v>645</v>
      </c>
      <c r="D140" s="7" t="s">
        <v>366</v>
      </c>
      <c r="E140" s="7" t="s">
        <v>404</v>
      </c>
      <c r="F140" s="7" t="s">
        <v>20</v>
      </c>
      <c r="G140" s="7" t="s">
        <v>214</v>
      </c>
      <c r="H140" s="8" t="s">
        <v>592</v>
      </c>
      <c r="I140" s="7" t="s">
        <v>33</v>
      </c>
      <c r="J140" s="7">
        <v>1</v>
      </c>
      <c r="K140" s="7">
        <v>28</v>
      </c>
      <c r="L140" s="3" t="s">
        <v>41</v>
      </c>
      <c r="M140" s="7" t="s">
        <v>42</v>
      </c>
      <c r="N140" s="7" t="s">
        <v>646</v>
      </c>
      <c r="O140" s="3"/>
    </row>
    <row r="141" s="1" customFormat="1" ht="112" customHeight="1" spans="1:15">
      <c r="A141" s="3">
        <v>136</v>
      </c>
      <c r="B141" s="3" t="s">
        <v>647</v>
      </c>
      <c r="C141" s="3" t="s">
        <v>648</v>
      </c>
      <c r="D141" s="3" t="s">
        <v>366</v>
      </c>
      <c r="E141" s="3" t="s">
        <v>374</v>
      </c>
      <c r="F141" s="3" t="s">
        <v>20</v>
      </c>
      <c r="G141" s="3" t="s">
        <v>252</v>
      </c>
      <c r="H141" s="3" t="s">
        <v>649</v>
      </c>
      <c r="I141" s="3" t="s">
        <v>377</v>
      </c>
      <c r="J141" s="3">
        <v>142</v>
      </c>
      <c r="K141" s="3">
        <v>28.42</v>
      </c>
      <c r="L141" s="3" t="s">
        <v>41</v>
      </c>
      <c r="M141" s="3" t="s">
        <v>42</v>
      </c>
      <c r="N141" s="3" t="s">
        <v>650</v>
      </c>
      <c r="O141" s="3"/>
    </row>
    <row r="142" s="1" customFormat="1" ht="96" customHeight="1" spans="1:15">
      <c r="A142" s="3">
        <v>137</v>
      </c>
      <c r="B142" s="3" t="s">
        <v>651</v>
      </c>
      <c r="C142" s="3" t="s">
        <v>652</v>
      </c>
      <c r="D142" s="3" t="s">
        <v>366</v>
      </c>
      <c r="E142" s="3" t="s">
        <v>374</v>
      </c>
      <c r="F142" s="3" t="s">
        <v>20</v>
      </c>
      <c r="G142" s="3" t="s">
        <v>192</v>
      </c>
      <c r="H142" s="3" t="s">
        <v>653</v>
      </c>
      <c r="I142" s="3" t="s">
        <v>377</v>
      </c>
      <c r="J142" s="3">
        <v>200</v>
      </c>
      <c r="K142" s="5">
        <v>55.6</v>
      </c>
      <c r="L142" s="3" t="s">
        <v>41</v>
      </c>
      <c r="M142" s="3" t="s">
        <v>42</v>
      </c>
      <c r="N142" s="3" t="s">
        <v>654</v>
      </c>
      <c r="O142" s="3"/>
    </row>
    <row r="143" s="1" customFormat="1" ht="102" customHeight="1" spans="1:15">
      <c r="A143" s="3">
        <v>138</v>
      </c>
      <c r="B143" s="3" t="s">
        <v>655</v>
      </c>
      <c r="C143" s="3" t="s">
        <v>656</v>
      </c>
      <c r="D143" s="3" t="s">
        <v>366</v>
      </c>
      <c r="E143" s="3" t="s">
        <v>441</v>
      </c>
      <c r="F143" s="3" t="s">
        <v>113</v>
      </c>
      <c r="G143" s="3" t="s">
        <v>192</v>
      </c>
      <c r="H143" s="3" t="s">
        <v>657</v>
      </c>
      <c r="I143" s="3" t="s">
        <v>57</v>
      </c>
      <c r="J143" s="3">
        <v>18</v>
      </c>
      <c r="K143" s="7">
        <v>60</v>
      </c>
      <c r="L143" s="3" t="s">
        <v>41</v>
      </c>
      <c r="M143" s="3" t="s">
        <v>42</v>
      </c>
      <c r="N143" s="3" t="s">
        <v>658</v>
      </c>
      <c r="O143" s="3"/>
    </row>
    <row r="144" s="1" customFormat="1" ht="96" customHeight="1" spans="1:15">
      <c r="A144" s="3">
        <v>139</v>
      </c>
      <c r="B144" s="3" t="s">
        <v>659</v>
      </c>
      <c r="C144" s="3" t="s">
        <v>660</v>
      </c>
      <c r="D144" s="3" t="s">
        <v>366</v>
      </c>
      <c r="E144" s="3" t="s">
        <v>404</v>
      </c>
      <c r="F144" s="3" t="s">
        <v>20</v>
      </c>
      <c r="G144" s="3" t="s">
        <v>192</v>
      </c>
      <c r="H144" s="3" t="s">
        <v>661</v>
      </c>
      <c r="I144" s="3" t="s">
        <v>23</v>
      </c>
      <c r="J144" s="3">
        <v>33700</v>
      </c>
      <c r="K144" s="3">
        <v>64.03</v>
      </c>
      <c r="L144" s="3" t="s">
        <v>41</v>
      </c>
      <c r="M144" s="3" t="s">
        <v>42</v>
      </c>
      <c r="N144" s="3" t="s">
        <v>662</v>
      </c>
      <c r="O144" s="3"/>
    </row>
    <row r="145" s="1" customFormat="1" ht="96" customHeight="1" spans="1:15">
      <c r="A145" s="3">
        <v>140</v>
      </c>
      <c r="B145" s="3" t="s">
        <v>663</v>
      </c>
      <c r="C145" s="7" t="s">
        <v>664</v>
      </c>
      <c r="D145" s="7" t="s">
        <v>366</v>
      </c>
      <c r="E145" s="7" t="s">
        <v>374</v>
      </c>
      <c r="F145" s="7" t="s">
        <v>113</v>
      </c>
      <c r="G145" s="7" t="s">
        <v>219</v>
      </c>
      <c r="H145" s="7" t="s">
        <v>665</v>
      </c>
      <c r="I145" s="7" t="s">
        <v>377</v>
      </c>
      <c r="J145" s="7">
        <v>90</v>
      </c>
      <c r="K145" s="7">
        <v>8.1</v>
      </c>
      <c r="L145" s="3" t="s">
        <v>41</v>
      </c>
      <c r="M145" s="7" t="s">
        <v>42</v>
      </c>
      <c r="N145" s="7" t="s">
        <v>666</v>
      </c>
      <c r="O145" s="3"/>
    </row>
    <row r="146" s="1" customFormat="1" ht="96" customHeight="1" spans="1:15">
      <c r="A146" s="3">
        <v>141</v>
      </c>
      <c r="B146" s="3" t="s">
        <v>667</v>
      </c>
      <c r="C146" s="7" t="s">
        <v>668</v>
      </c>
      <c r="D146" s="7" t="s">
        <v>366</v>
      </c>
      <c r="E146" s="7" t="s">
        <v>374</v>
      </c>
      <c r="F146" s="7" t="s">
        <v>20</v>
      </c>
      <c r="G146" s="7" t="s">
        <v>219</v>
      </c>
      <c r="H146" s="7" t="s">
        <v>669</v>
      </c>
      <c r="I146" s="7" t="s">
        <v>377</v>
      </c>
      <c r="J146" s="7">
        <v>60</v>
      </c>
      <c r="K146" s="7">
        <v>15.6</v>
      </c>
      <c r="L146" s="3" t="s">
        <v>41</v>
      </c>
      <c r="M146" s="7" t="s">
        <v>42</v>
      </c>
      <c r="N146" s="7" t="s">
        <v>670</v>
      </c>
      <c r="O146" s="3"/>
    </row>
    <row r="147" s="1" customFormat="1" ht="96" customHeight="1" spans="1:15">
      <c r="A147" s="3">
        <v>142</v>
      </c>
      <c r="B147" s="3" t="s">
        <v>671</v>
      </c>
      <c r="C147" s="7" t="s">
        <v>672</v>
      </c>
      <c r="D147" s="7" t="s">
        <v>366</v>
      </c>
      <c r="E147" s="7" t="s">
        <v>458</v>
      </c>
      <c r="F147" s="7" t="s">
        <v>20</v>
      </c>
      <c r="G147" s="7" t="s">
        <v>219</v>
      </c>
      <c r="H147" s="7" t="s">
        <v>673</v>
      </c>
      <c r="I147" s="7" t="s">
        <v>184</v>
      </c>
      <c r="J147" s="7">
        <v>80</v>
      </c>
      <c r="K147" s="7">
        <v>7.36</v>
      </c>
      <c r="L147" s="3" t="s">
        <v>41</v>
      </c>
      <c r="M147" s="7" t="s">
        <v>42</v>
      </c>
      <c r="N147" s="7" t="s">
        <v>674</v>
      </c>
      <c r="O147" s="3"/>
    </row>
    <row r="148" s="1" customFormat="1" ht="117" customHeight="1" spans="1:15">
      <c r="A148" s="3">
        <v>143</v>
      </c>
      <c r="B148" s="3" t="s">
        <v>675</v>
      </c>
      <c r="C148" s="7" t="s">
        <v>676</v>
      </c>
      <c r="D148" s="7" t="s">
        <v>366</v>
      </c>
      <c r="E148" s="7" t="s">
        <v>424</v>
      </c>
      <c r="F148" s="7" t="s">
        <v>20</v>
      </c>
      <c r="G148" s="7" t="s">
        <v>583</v>
      </c>
      <c r="H148" s="7" t="s">
        <v>677</v>
      </c>
      <c r="I148" s="7" t="s">
        <v>184</v>
      </c>
      <c r="J148" s="7">
        <v>564</v>
      </c>
      <c r="K148" s="7">
        <v>743.8</v>
      </c>
      <c r="L148" s="7" t="s">
        <v>41</v>
      </c>
      <c r="M148" s="7" t="s">
        <v>42</v>
      </c>
      <c r="N148" s="7" t="s">
        <v>678</v>
      </c>
      <c r="O148" s="6"/>
    </row>
    <row r="149" s="1" customFormat="1" ht="117" customHeight="1" spans="1:15">
      <c r="A149" s="3">
        <v>144</v>
      </c>
      <c r="B149" s="3" t="s">
        <v>679</v>
      </c>
      <c r="C149" s="7" t="s">
        <v>680</v>
      </c>
      <c r="D149" s="7" t="s">
        <v>366</v>
      </c>
      <c r="E149" s="7" t="s">
        <v>424</v>
      </c>
      <c r="F149" s="7" t="s">
        <v>20</v>
      </c>
      <c r="G149" s="7" t="s">
        <v>214</v>
      </c>
      <c r="H149" s="10" t="s">
        <v>681</v>
      </c>
      <c r="I149" s="7" t="s">
        <v>184</v>
      </c>
      <c r="J149" s="7">
        <v>600</v>
      </c>
      <c r="K149" s="7">
        <v>790</v>
      </c>
      <c r="L149" s="7" t="s">
        <v>41</v>
      </c>
      <c r="M149" s="7" t="s">
        <v>42</v>
      </c>
      <c r="N149" s="7" t="s">
        <v>682</v>
      </c>
      <c r="O149" s="6"/>
    </row>
    <row r="150" s="1" customFormat="1" ht="117" customHeight="1" spans="1:15">
      <c r="A150" s="3">
        <v>145</v>
      </c>
      <c r="B150" s="3" t="s">
        <v>683</v>
      </c>
      <c r="C150" s="7" t="s">
        <v>684</v>
      </c>
      <c r="D150" s="7" t="s">
        <v>366</v>
      </c>
      <c r="E150" s="7" t="s">
        <v>424</v>
      </c>
      <c r="F150" s="7" t="s">
        <v>20</v>
      </c>
      <c r="G150" s="7" t="s">
        <v>192</v>
      </c>
      <c r="H150" s="10" t="s">
        <v>685</v>
      </c>
      <c r="I150" s="7" t="s">
        <v>184</v>
      </c>
      <c r="J150" s="7">
        <v>530</v>
      </c>
      <c r="K150" s="7">
        <v>699</v>
      </c>
      <c r="L150" s="7" t="s">
        <v>41</v>
      </c>
      <c r="M150" s="7" t="s">
        <v>42</v>
      </c>
      <c r="N150" s="7" t="s">
        <v>686</v>
      </c>
      <c r="O150" s="3"/>
    </row>
    <row r="151" s="1" customFormat="1" ht="117" customHeight="1" spans="1:15">
      <c r="A151" s="3">
        <v>146</v>
      </c>
      <c r="B151" s="3" t="s">
        <v>687</v>
      </c>
      <c r="C151" s="7" t="s">
        <v>688</v>
      </c>
      <c r="D151" s="7" t="s">
        <v>366</v>
      </c>
      <c r="E151" s="7" t="s">
        <v>374</v>
      </c>
      <c r="F151" s="7" t="s">
        <v>20</v>
      </c>
      <c r="G151" s="7" t="s">
        <v>583</v>
      </c>
      <c r="H151" s="7" t="s">
        <v>689</v>
      </c>
      <c r="I151" s="7" t="s">
        <v>377</v>
      </c>
      <c r="J151" s="7">
        <v>300</v>
      </c>
      <c r="K151" s="7">
        <v>78</v>
      </c>
      <c r="L151" s="7" t="s">
        <v>41</v>
      </c>
      <c r="M151" s="7" t="s">
        <v>42</v>
      </c>
      <c r="N151" s="7" t="s">
        <v>690</v>
      </c>
      <c r="O151" s="6"/>
    </row>
    <row r="152" s="1" customFormat="1" ht="96" customHeight="1" spans="1:15">
      <c r="A152" s="3">
        <v>147</v>
      </c>
      <c r="B152" s="3" t="s">
        <v>691</v>
      </c>
      <c r="C152" s="7" t="s">
        <v>692</v>
      </c>
      <c r="D152" s="7" t="s">
        <v>366</v>
      </c>
      <c r="E152" s="7" t="s">
        <v>458</v>
      </c>
      <c r="F152" s="7" t="s">
        <v>20</v>
      </c>
      <c r="G152" s="7" t="s">
        <v>583</v>
      </c>
      <c r="H152" s="7" t="s">
        <v>693</v>
      </c>
      <c r="I152" s="7" t="s">
        <v>184</v>
      </c>
      <c r="J152" s="7">
        <v>162</v>
      </c>
      <c r="K152" s="7">
        <v>14.904</v>
      </c>
      <c r="L152" s="7" t="s">
        <v>41</v>
      </c>
      <c r="M152" s="7" t="s">
        <v>42</v>
      </c>
      <c r="N152" s="7" t="s">
        <v>694</v>
      </c>
      <c r="O152" s="6"/>
    </row>
    <row r="153" s="1" customFormat="1" ht="117" customHeight="1" spans="1:15">
      <c r="A153" s="3">
        <v>148</v>
      </c>
      <c r="B153" s="3" t="s">
        <v>695</v>
      </c>
      <c r="C153" s="3" t="s">
        <v>696</v>
      </c>
      <c r="D153" s="3" t="s">
        <v>366</v>
      </c>
      <c r="E153" s="3" t="s">
        <v>369</v>
      </c>
      <c r="F153" s="3" t="s">
        <v>113</v>
      </c>
      <c r="G153" s="3" t="s">
        <v>697</v>
      </c>
      <c r="H153" s="3" t="s">
        <v>698</v>
      </c>
      <c r="I153" s="3" t="s">
        <v>109</v>
      </c>
      <c r="J153" s="3">
        <v>5</v>
      </c>
      <c r="K153" s="3">
        <v>80</v>
      </c>
      <c r="L153" s="9" t="s">
        <v>34</v>
      </c>
      <c r="M153" s="9" t="s">
        <v>35</v>
      </c>
      <c r="N153" s="3" t="s">
        <v>699</v>
      </c>
      <c r="O153" s="3"/>
    </row>
    <row r="154" s="1" customFormat="1" ht="70" customHeight="1" spans="1:15">
      <c r="A154" s="3">
        <v>149</v>
      </c>
      <c r="B154" s="3" t="s">
        <v>700</v>
      </c>
      <c r="C154" s="3" t="s">
        <v>701</v>
      </c>
      <c r="D154" s="3" t="s">
        <v>366</v>
      </c>
      <c r="E154" s="3" t="s">
        <v>369</v>
      </c>
      <c r="F154" s="3" t="s">
        <v>113</v>
      </c>
      <c r="G154" s="3" t="s">
        <v>702</v>
      </c>
      <c r="H154" s="3" t="s">
        <v>703</v>
      </c>
      <c r="I154" s="3" t="s">
        <v>416</v>
      </c>
      <c r="J154" s="3">
        <v>710</v>
      </c>
      <c r="K154" s="5">
        <v>37</v>
      </c>
      <c r="L154" s="9" t="s">
        <v>34</v>
      </c>
      <c r="M154" s="9" t="s">
        <v>35</v>
      </c>
      <c r="N154" s="3" t="s">
        <v>704</v>
      </c>
      <c r="O154" s="3"/>
    </row>
    <row r="155" s="1" customFormat="1" ht="93" customHeight="1" spans="1:15">
      <c r="A155" s="3">
        <v>150</v>
      </c>
      <c r="B155" s="3" t="s">
        <v>705</v>
      </c>
      <c r="C155" s="3" t="s">
        <v>706</v>
      </c>
      <c r="D155" s="3" t="s">
        <v>366</v>
      </c>
      <c r="E155" s="3" t="s">
        <v>707</v>
      </c>
      <c r="F155" s="3" t="s">
        <v>113</v>
      </c>
      <c r="G155" s="3" t="s">
        <v>708</v>
      </c>
      <c r="H155" s="3" t="s">
        <v>709</v>
      </c>
      <c r="I155" s="3" t="s">
        <v>416</v>
      </c>
      <c r="J155" s="3">
        <v>720</v>
      </c>
      <c r="K155" s="3">
        <v>35</v>
      </c>
      <c r="L155" s="9" t="s">
        <v>34</v>
      </c>
      <c r="M155" s="9" t="s">
        <v>35</v>
      </c>
      <c r="N155" s="3" t="s">
        <v>710</v>
      </c>
      <c r="O155" s="3"/>
    </row>
    <row r="156" s="1" customFormat="1" ht="90" customHeight="1" spans="1:15">
      <c r="A156" s="3">
        <v>151</v>
      </c>
      <c r="B156" s="3" t="s">
        <v>711</v>
      </c>
      <c r="C156" s="3" t="s">
        <v>712</v>
      </c>
      <c r="D156" s="3" t="s">
        <v>366</v>
      </c>
      <c r="E156" s="3" t="s">
        <v>707</v>
      </c>
      <c r="F156" s="3" t="s">
        <v>113</v>
      </c>
      <c r="G156" s="3" t="s">
        <v>708</v>
      </c>
      <c r="H156" s="3" t="s">
        <v>713</v>
      </c>
      <c r="I156" s="3" t="s">
        <v>416</v>
      </c>
      <c r="J156" s="3">
        <v>1050</v>
      </c>
      <c r="K156" s="3">
        <v>50</v>
      </c>
      <c r="L156" s="9" t="s">
        <v>34</v>
      </c>
      <c r="M156" s="9" t="s">
        <v>35</v>
      </c>
      <c r="N156" s="3" t="s">
        <v>714</v>
      </c>
      <c r="O156" s="3"/>
    </row>
    <row r="157" s="1" customFormat="1" ht="86" customHeight="1" spans="1:15">
      <c r="A157" s="3">
        <v>152</v>
      </c>
      <c r="B157" s="3" t="s">
        <v>715</v>
      </c>
      <c r="C157" s="3" t="s">
        <v>716</v>
      </c>
      <c r="D157" s="3" t="s">
        <v>366</v>
      </c>
      <c r="E157" s="3" t="s">
        <v>374</v>
      </c>
      <c r="F157" s="3" t="s">
        <v>20</v>
      </c>
      <c r="G157" s="3" t="s">
        <v>708</v>
      </c>
      <c r="H157" s="3" t="s">
        <v>717</v>
      </c>
      <c r="I157" s="3" t="s">
        <v>377</v>
      </c>
      <c r="J157" s="3">
        <v>180</v>
      </c>
      <c r="K157" s="3">
        <v>46.8</v>
      </c>
      <c r="L157" s="9" t="s">
        <v>34</v>
      </c>
      <c r="M157" s="9" t="s">
        <v>35</v>
      </c>
      <c r="N157" s="3" t="s">
        <v>718</v>
      </c>
      <c r="O157" s="3"/>
    </row>
    <row r="158" s="1" customFormat="1" ht="71" customHeight="1" spans="1:15">
      <c r="A158" s="3">
        <v>153</v>
      </c>
      <c r="B158" s="3" t="s">
        <v>719</v>
      </c>
      <c r="C158" s="3" t="s">
        <v>720</v>
      </c>
      <c r="D158" s="3" t="s">
        <v>366</v>
      </c>
      <c r="E158" s="3" t="s">
        <v>374</v>
      </c>
      <c r="F158" s="3" t="s">
        <v>20</v>
      </c>
      <c r="G158" s="3" t="s">
        <v>721</v>
      </c>
      <c r="H158" s="3" t="s">
        <v>722</v>
      </c>
      <c r="I158" s="3" t="s">
        <v>377</v>
      </c>
      <c r="J158" s="3">
        <v>180</v>
      </c>
      <c r="K158" s="5">
        <v>46.8</v>
      </c>
      <c r="L158" s="9" t="s">
        <v>34</v>
      </c>
      <c r="M158" s="9" t="s">
        <v>35</v>
      </c>
      <c r="N158" s="3" t="s">
        <v>723</v>
      </c>
      <c r="O158" s="3"/>
    </row>
    <row r="159" s="1" customFormat="1" ht="165" customHeight="1" spans="1:15">
      <c r="A159" s="3">
        <v>154</v>
      </c>
      <c r="B159" s="3" t="s">
        <v>724</v>
      </c>
      <c r="C159" s="3" t="s">
        <v>725</v>
      </c>
      <c r="D159" s="3" t="s">
        <v>366</v>
      </c>
      <c r="E159" s="3" t="s">
        <v>441</v>
      </c>
      <c r="F159" s="3" t="s">
        <v>20</v>
      </c>
      <c r="G159" s="3" t="s">
        <v>721</v>
      </c>
      <c r="H159" s="3" t="s">
        <v>726</v>
      </c>
      <c r="I159" s="3" t="s">
        <v>184</v>
      </c>
      <c r="J159" s="3">
        <v>47</v>
      </c>
      <c r="K159" s="3">
        <v>111</v>
      </c>
      <c r="L159" s="9" t="s">
        <v>34</v>
      </c>
      <c r="M159" s="9" t="s">
        <v>35</v>
      </c>
      <c r="N159" s="3" t="s">
        <v>727</v>
      </c>
      <c r="O159" s="3"/>
    </row>
    <row r="160" s="1" customFormat="1" ht="127" customHeight="1" spans="1:15">
      <c r="A160" s="3">
        <v>155</v>
      </c>
      <c r="B160" s="3" t="s">
        <v>728</v>
      </c>
      <c r="C160" s="3" t="s">
        <v>729</v>
      </c>
      <c r="D160" s="3" t="s">
        <v>366</v>
      </c>
      <c r="E160" s="3" t="s">
        <v>369</v>
      </c>
      <c r="F160" s="3" t="s">
        <v>113</v>
      </c>
      <c r="G160" s="3" t="s">
        <v>721</v>
      </c>
      <c r="H160" s="3" t="s">
        <v>730</v>
      </c>
      <c r="I160" s="3" t="s">
        <v>109</v>
      </c>
      <c r="J160" s="3">
        <v>4.9</v>
      </c>
      <c r="K160" s="3">
        <v>250</v>
      </c>
      <c r="L160" s="9" t="s">
        <v>34</v>
      </c>
      <c r="M160" s="9" t="s">
        <v>35</v>
      </c>
      <c r="N160" s="3" t="s">
        <v>731</v>
      </c>
      <c r="O160" s="3"/>
    </row>
    <row r="161" s="1" customFormat="1" ht="94" customHeight="1" spans="1:15">
      <c r="A161" s="3">
        <v>156</v>
      </c>
      <c r="B161" s="3" t="s">
        <v>732</v>
      </c>
      <c r="C161" s="3" t="s">
        <v>733</v>
      </c>
      <c r="D161" s="3" t="s">
        <v>366</v>
      </c>
      <c r="E161" s="3" t="s">
        <v>441</v>
      </c>
      <c r="F161" s="3" t="s">
        <v>113</v>
      </c>
      <c r="G161" s="3" t="s">
        <v>702</v>
      </c>
      <c r="H161" s="3" t="s">
        <v>734</v>
      </c>
      <c r="I161" s="3" t="s">
        <v>184</v>
      </c>
      <c r="J161" s="3">
        <v>28</v>
      </c>
      <c r="K161" s="5">
        <v>42</v>
      </c>
      <c r="L161" s="9" t="s">
        <v>34</v>
      </c>
      <c r="M161" s="9" t="s">
        <v>35</v>
      </c>
      <c r="N161" s="3" t="s">
        <v>735</v>
      </c>
      <c r="O161" s="3"/>
    </row>
    <row r="162" s="1" customFormat="1" ht="73" customHeight="1" spans="1:15">
      <c r="A162" s="3">
        <v>157</v>
      </c>
      <c r="B162" s="3" t="s">
        <v>736</v>
      </c>
      <c r="C162" s="3" t="s">
        <v>737</v>
      </c>
      <c r="D162" s="3" t="s">
        <v>366</v>
      </c>
      <c r="E162" s="3" t="s">
        <v>369</v>
      </c>
      <c r="F162" s="3" t="s">
        <v>113</v>
      </c>
      <c r="G162" s="3" t="s">
        <v>738</v>
      </c>
      <c r="H162" s="3" t="s">
        <v>739</v>
      </c>
      <c r="I162" s="3" t="s">
        <v>740</v>
      </c>
      <c r="J162" s="3">
        <v>43252</v>
      </c>
      <c r="K162" s="3">
        <v>44</v>
      </c>
      <c r="L162" s="9" t="s">
        <v>34</v>
      </c>
      <c r="M162" s="9" t="s">
        <v>35</v>
      </c>
      <c r="N162" s="3" t="s">
        <v>741</v>
      </c>
      <c r="O162" s="3"/>
    </row>
    <row r="163" s="1" customFormat="1" ht="96" customHeight="1" spans="1:15">
      <c r="A163" s="3">
        <v>158</v>
      </c>
      <c r="B163" s="3" t="s">
        <v>742</v>
      </c>
      <c r="C163" s="3" t="s">
        <v>743</v>
      </c>
      <c r="D163" s="3" t="s">
        <v>366</v>
      </c>
      <c r="E163" s="3" t="s">
        <v>374</v>
      </c>
      <c r="F163" s="3" t="s">
        <v>20</v>
      </c>
      <c r="G163" s="3" t="s">
        <v>738</v>
      </c>
      <c r="H163" s="3" t="s">
        <v>744</v>
      </c>
      <c r="I163" s="3" t="s">
        <v>377</v>
      </c>
      <c r="J163" s="3">
        <v>75</v>
      </c>
      <c r="K163" s="3">
        <v>25.5</v>
      </c>
      <c r="L163" s="9" t="s">
        <v>34</v>
      </c>
      <c r="M163" s="9" t="s">
        <v>35</v>
      </c>
      <c r="N163" s="3" t="s">
        <v>745</v>
      </c>
      <c r="O163" s="3"/>
    </row>
    <row r="164" s="1" customFormat="1" ht="69" customHeight="1" spans="1:15">
      <c r="A164" s="3">
        <v>159</v>
      </c>
      <c r="B164" s="3" t="s">
        <v>746</v>
      </c>
      <c r="C164" s="3" t="s">
        <v>747</v>
      </c>
      <c r="D164" s="3" t="s">
        <v>366</v>
      </c>
      <c r="E164" s="3" t="s">
        <v>369</v>
      </c>
      <c r="F164" s="3" t="s">
        <v>113</v>
      </c>
      <c r="G164" s="3" t="s">
        <v>708</v>
      </c>
      <c r="H164" s="3" t="s">
        <v>748</v>
      </c>
      <c r="I164" s="3" t="s">
        <v>749</v>
      </c>
      <c r="J164" s="3">
        <v>26016</v>
      </c>
      <c r="K164" s="3">
        <v>25</v>
      </c>
      <c r="L164" s="9" t="s">
        <v>34</v>
      </c>
      <c r="M164" s="9" t="s">
        <v>35</v>
      </c>
      <c r="N164" s="3" t="s">
        <v>750</v>
      </c>
      <c r="O164" s="3"/>
    </row>
    <row r="165" s="1" customFormat="1" ht="69" customHeight="1" spans="1:15">
      <c r="A165" s="3">
        <v>160</v>
      </c>
      <c r="B165" s="3" t="s">
        <v>751</v>
      </c>
      <c r="C165" s="3" t="s">
        <v>752</v>
      </c>
      <c r="D165" s="3" t="s">
        <v>366</v>
      </c>
      <c r="E165" s="3" t="s">
        <v>458</v>
      </c>
      <c r="F165" s="3" t="s">
        <v>20</v>
      </c>
      <c r="G165" s="3" t="s">
        <v>753</v>
      </c>
      <c r="H165" s="3" t="s">
        <v>754</v>
      </c>
      <c r="I165" s="3" t="s">
        <v>184</v>
      </c>
      <c r="J165" s="3">
        <v>300</v>
      </c>
      <c r="K165" s="3">
        <v>15</v>
      </c>
      <c r="L165" s="9" t="s">
        <v>34</v>
      </c>
      <c r="M165" s="9" t="s">
        <v>35</v>
      </c>
      <c r="N165" s="3" t="s">
        <v>755</v>
      </c>
      <c r="O165" s="3"/>
    </row>
    <row r="166" s="1" customFormat="1" ht="65" customHeight="1" spans="1:15">
      <c r="A166" s="3">
        <v>161</v>
      </c>
      <c r="B166" s="3" t="s">
        <v>756</v>
      </c>
      <c r="C166" s="3" t="s">
        <v>757</v>
      </c>
      <c r="D166" s="3" t="s">
        <v>366</v>
      </c>
      <c r="E166" s="3" t="s">
        <v>458</v>
      </c>
      <c r="F166" s="3" t="s">
        <v>20</v>
      </c>
      <c r="G166" s="3" t="s">
        <v>753</v>
      </c>
      <c r="H166" s="3" t="s">
        <v>758</v>
      </c>
      <c r="I166" s="3" t="s">
        <v>33</v>
      </c>
      <c r="J166" s="3">
        <v>2</v>
      </c>
      <c r="K166" s="3">
        <v>30</v>
      </c>
      <c r="L166" s="9" t="s">
        <v>34</v>
      </c>
      <c r="M166" s="9" t="s">
        <v>35</v>
      </c>
      <c r="N166" s="3" t="s">
        <v>755</v>
      </c>
      <c r="O166" s="3"/>
    </row>
    <row r="167" s="1" customFormat="1" ht="76" customHeight="1" spans="1:15">
      <c r="A167" s="3">
        <v>162</v>
      </c>
      <c r="B167" s="3" t="s">
        <v>759</v>
      </c>
      <c r="C167" s="3" t="s">
        <v>760</v>
      </c>
      <c r="D167" s="3" t="s">
        <v>366</v>
      </c>
      <c r="E167" s="3" t="s">
        <v>369</v>
      </c>
      <c r="F167" s="3" t="s">
        <v>113</v>
      </c>
      <c r="G167" s="3" t="s">
        <v>753</v>
      </c>
      <c r="H167" s="3" t="s">
        <v>761</v>
      </c>
      <c r="I167" s="3" t="s">
        <v>23</v>
      </c>
      <c r="J167" s="3">
        <v>25000</v>
      </c>
      <c r="K167" s="3">
        <v>30</v>
      </c>
      <c r="L167" s="9" t="s">
        <v>34</v>
      </c>
      <c r="M167" s="9" t="s">
        <v>35</v>
      </c>
      <c r="N167" s="3" t="s">
        <v>762</v>
      </c>
      <c r="O167" s="3"/>
    </row>
    <row r="168" s="1" customFormat="1" ht="96" customHeight="1" spans="1:15">
      <c r="A168" s="3">
        <v>163</v>
      </c>
      <c r="B168" s="3" t="s">
        <v>763</v>
      </c>
      <c r="C168" s="3" t="s">
        <v>764</v>
      </c>
      <c r="D168" s="3" t="s">
        <v>366</v>
      </c>
      <c r="E168" s="3" t="s">
        <v>369</v>
      </c>
      <c r="F168" s="3" t="s">
        <v>113</v>
      </c>
      <c r="G168" s="3" t="s">
        <v>753</v>
      </c>
      <c r="H168" s="3" t="s">
        <v>765</v>
      </c>
      <c r="I168" s="3" t="s">
        <v>109</v>
      </c>
      <c r="J168" s="3">
        <v>1</v>
      </c>
      <c r="K168" s="3">
        <v>60</v>
      </c>
      <c r="L168" s="9" t="s">
        <v>34</v>
      </c>
      <c r="M168" s="9" t="s">
        <v>35</v>
      </c>
      <c r="N168" s="3" t="s">
        <v>766</v>
      </c>
      <c r="O168" s="3"/>
    </row>
    <row r="169" s="1" customFormat="1" ht="96" customHeight="1" spans="1:15">
      <c r="A169" s="3">
        <v>164</v>
      </c>
      <c r="B169" s="3" t="s">
        <v>767</v>
      </c>
      <c r="C169" s="3" t="s">
        <v>768</v>
      </c>
      <c r="D169" s="3" t="s">
        <v>366</v>
      </c>
      <c r="E169" s="3" t="s">
        <v>369</v>
      </c>
      <c r="F169" s="3" t="s">
        <v>113</v>
      </c>
      <c r="G169" s="3" t="s">
        <v>769</v>
      </c>
      <c r="H169" s="3" t="s">
        <v>770</v>
      </c>
      <c r="I169" s="3" t="s">
        <v>109</v>
      </c>
      <c r="J169" s="3">
        <v>2.95</v>
      </c>
      <c r="K169" s="3">
        <v>130</v>
      </c>
      <c r="L169" s="9" t="s">
        <v>34</v>
      </c>
      <c r="M169" s="9" t="s">
        <v>35</v>
      </c>
      <c r="N169" s="3" t="s">
        <v>771</v>
      </c>
      <c r="O169" s="3"/>
    </row>
    <row r="170" s="1" customFormat="1" ht="96" customHeight="1" spans="1:15">
      <c r="A170" s="3">
        <v>165</v>
      </c>
      <c r="B170" s="3" t="s">
        <v>772</v>
      </c>
      <c r="C170" s="3" t="s">
        <v>773</v>
      </c>
      <c r="D170" s="3" t="s">
        <v>366</v>
      </c>
      <c r="E170" s="3" t="s">
        <v>441</v>
      </c>
      <c r="F170" s="3" t="s">
        <v>20</v>
      </c>
      <c r="G170" s="3" t="s">
        <v>769</v>
      </c>
      <c r="H170" s="3" t="s">
        <v>774</v>
      </c>
      <c r="I170" s="3" t="s">
        <v>109</v>
      </c>
      <c r="J170" s="3">
        <v>18.74</v>
      </c>
      <c r="K170" s="3">
        <v>233.66</v>
      </c>
      <c r="L170" s="9" t="s">
        <v>34</v>
      </c>
      <c r="M170" s="9" t="s">
        <v>35</v>
      </c>
      <c r="N170" s="3" t="s">
        <v>775</v>
      </c>
      <c r="O170" s="3"/>
    </row>
    <row r="171" s="1" customFormat="1" ht="122" customHeight="1" spans="1:15">
      <c r="A171" s="3">
        <v>166</v>
      </c>
      <c r="B171" s="3" t="s">
        <v>776</v>
      </c>
      <c r="C171" s="3" t="s">
        <v>777</v>
      </c>
      <c r="D171" s="3" t="s">
        <v>366</v>
      </c>
      <c r="E171" s="3" t="s">
        <v>441</v>
      </c>
      <c r="F171" s="3" t="s">
        <v>20</v>
      </c>
      <c r="G171" s="3" t="s">
        <v>769</v>
      </c>
      <c r="H171" s="3" t="s">
        <v>778</v>
      </c>
      <c r="I171" s="3" t="s">
        <v>184</v>
      </c>
      <c r="J171" s="3">
        <v>18</v>
      </c>
      <c r="K171" s="5">
        <v>27.4</v>
      </c>
      <c r="L171" s="9" t="s">
        <v>34</v>
      </c>
      <c r="M171" s="9" t="s">
        <v>35</v>
      </c>
      <c r="N171" s="3" t="s">
        <v>779</v>
      </c>
      <c r="O171" s="3"/>
    </row>
    <row r="172" s="1" customFormat="1" ht="122" customHeight="1" spans="1:15">
      <c r="A172" s="3">
        <v>167</v>
      </c>
      <c r="B172" s="3" t="s">
        <v>780</v>
      </c>
      <c r="C172" s="16" t="s">
        <v>781</v>
      </c>
      <c r="D172" s="16" t="s">
        <v>366</v>
      </c>
      <c r="E172" s="3" t="s">
        <v>369</v>
      </c>
      <c r="F172" s="3" t="s">
        <v>113</v>
      </c>
      <c r="G172" s="16" t="s">
        <v>782</v>
      </c>
      <c r="H172" s="3" t="s">
        <v>783</v>
      </c>
      <c r="I172" s="16" t="s">
        <v>109</v>
      </c>
      <c r="J172" s="16">
        <v>8</v>
      </c>
      <c r="K172" s="16">
        <v>50</v>
      </c>
      <c r="L172" s="9" t="s">
        <v>34</v>
      </c>
      <c r="M172" s="9" t="s">
        <v>35</v>
      </c>
      <c r="N172" s="16" t="s">
        <v>784</v>
      </c>
      <c r="O172" s="3"/>
    </row>
    <row r="173" s="1" customFormat="1" ht="133" customHeight="1" spans="1:15">
      <c r="A173" s="3">
        <v>168</v>
      </c>
      <c r="B173" s="3" t="s">
        <v>785</v>
      </c>
      <c r="C173" s="16" t="s">
        <v>786</v>
      </c>
      <c r="D173" s="3" t="s">
        <v>366</v>
      </c>
      <c r="E173" s="3" t="s">
        <v>441</v>
      </c>
      <c r="F173" s="3" t="s">
        <v>113</v>
      </c>
      <c r="G173" s="16" t="s">
        <v>782</v>
      </c>
      <c r="H173" s="3" t="s">
        <v>787</v>
      </c>
      <c r="I173" s="16" t="s">
        <v>184</v>
      </c>
      <c r="J173" s="16">
        <v>6</v>
      </c>
      <c r="K173" s="16">
        <v>32</v>
      </c>
      <c r="L173" s="9" t="s">
        <v>34</v>
      </c>
      <c r="M173" s="9" t="s">
        <v>35</v>
      </c>
      <c r="N173" s="16" t="s">
        <v>788</v>
      </c>
      <c r="O173" s="3"/>
    </row>
    <row r="174" s="1" customFormat="1" ht="96" customHeight="1" spans="1:15">
      <c r="A174" s="3">
        <v>169</v>
      </c>
      <c r="B174" s="3" t="s">
        <v>789</v>
      </c>
      <c r="C174" s="3" t="s">
        <v>790</v>
      </c>
      <c r="D174" s="3" t="s">
        <v>366</v>
      </c>
      <c r="E174" s="3" t="s">
        <v>374</v>
      </c>
      <c r="F174" s="3" t="s">
        <v>20</v>
      </c>
      <c r="G174" s="3" t="s">
        <v>31</v>
      </c>
      <c r="H174" s="3" t="s">
        <v>791</v>
      </c>
      <c r="I174" s="3" t="s">
        <v>377</v>
      </c>
      <c r="J174" s="3">
        <v>200</v>
      </c>
      <c r="K174" s="5">
        <v>52</v>
      </c>
      <c r="L174" s="9" t="s">
        <v>34</v>
      </c>
      <c r="M174" s="9" t="s">
        <v>35</v>
      </c>
      <c r="N174" s="3" t="s">
        <v>792</v>
      </c>
      <c r="O174" s="3"/>
    </row>
    <row r="175" s="1" customFormat="1" ht="96" customHeight="1" spans="1:15">
      <c r="A175" s="3">
        <v>170</v>
      </c>
      <c r="B175" s="3" t="s">
        <v>793</v>
      </c>
      <c r="C175" s="3" t="s">
        <v>794</v>
      </c>
      <c r="D175" s="3" t="s">
        <v>366</v>
      </c>
      <c r="E175" s="3" t="s">
        <v>369</v>
      </c>
      <c r="F175" s="3" t="s">
        <v>113</v>
      </c>
      <c r="G175" s="3" t="s">
        <v>31</v>
      </c>
      <c r="H175" s="3" t="s">
        <v>795</v>
      </c>
      <c r="I175" s="3" t="s">
        <v>109</v>
      </c>
      <c r="J175" s="3">
        <v>4</v>
      </c>
      <c r="K175" s="5">
        <v>220</v>
      </c>
      <c r="L175" s="9" t="s">
        <v>34</v>
      </c>
      <c r="M175" s="9" t="s">
        <v>35</v>
      </c>
      <c r="N175" s="3" t="s">
        <v>796</v>
      </c>
      <c r="O175" s="3"/>
    </row>
    <row r="176" s="1" customFormat="1" ht="70" customHeight="1" spans="1:15">
      <c r="A176" s="3">
        <v>171</v>
      </c>
      <c r="B176" s="3" t="s">
        <v>797</v>
      </c>
      <c r="C176" s="3" t="s">
        <v>798</v>
      </c>
      <c r="D176" s="3" t="s">
        <v>366</v>
      </c>
      <c r="E176" s="3" t="s">
        <v>404</v>
      </c>
      <c r="F176" s="3" t="s">
        <v>20</v>
      </c>
      <c r="G176" s="3" t="s">
        <v>31</v>
      </c>
      <c r="H176" s="3" t="s">
        <v>799</v>
      </c>
      <c r="I176" s="3" t="s">
        <v>33</v>
      </c>
      <c r="J176" s="3">
        <v>1</v>
      </c>
      <c r="K176" s="3">
        <v>30</v>
      </c>
      <c r="L176" s="9" t="s">
        <v>34</v>
      </c>
      <c r="M176" s="9" t="s">
        <v>35</v>
      </c>
      <c r="N176" s="3" t="s">
        <v>800</v>
      </c>
      <c r="O176" s="3"/>
    </row>
    <row r="177" s="1" customFormat="1" ht="120" customHeight="1" spans="1:15">
      <c r="A177" s="3">
        <v>172</v>
      </c>
      <c r="B177" s="3" t="s">
        <v>801</v>
      </c>
      <c r="C177" s="3" t="s">
        <v>802</v>
      </c>
      <c r="D177" s="3" t="s">
        <v>366</v>
      </c>
      <c r="E177" s="3" t="s">
        <v>441</v>
      </c>
      <c r="F177" s="3" t="s">
        <v>20</v>
      </c>
      <c r="G177" s="3" t="s">
        <v>31</v>
      </c>
      <c r="H177" s="3" t="s">
        <v>803</v>
      </c>
      <c r="I177" s="3" t="s">
        <v>184</v>
      </c>
      <c r="J177" s="3">
        <v>14</v>
      </c>
      <c r="K177" s="3">
        <v>29.8</v>
      </c>
      <c r="L177" s="9" t="s">
        <v>34</v>
      </c>
      <c r="M177" s="9" t="s">
        <v>35</v>
      </c>
      <c r="N177" s="3" t="s">
        <v>804</v>
      </c>
      <c r="O177" s="3"/>
    </row>
    <row r="178" s="1" customFormat="1" ht="73" customHeight="1" spans="1:15">
      <c r="A178" s="3">
        <v>173</v>
      </c>
      <c r="B178" s="3" t="s">
        <v>805</v>
      </c>
      <c r="C178" s="3" t="s">
        <v>806</v>
      </c>
      <c r="D178" s="3" t="s">
        <v>366</v>
      </c>
      <c r="E178" s="3" t="s">
        <v>458</v>
      </c>
      <c r="F178" s="3" t="s">
        <v>20</v>
      </c>
      <c r="G178" s="3" t="s">
        <v>347</v>
      </c>
      <c r="H178" s="3" t="s">
        <v>807</v>
      </c>
      <c r="I178" s="3" t="s">
        <v>184</v>
      </c>
      <c r="J178" s="3">
        <v>450</v>
      </c>
      <c r="K178" s="3">
        <v>22.5</v>
      </c>
      <c r="L178" s="9" t="s">
        <v>34</v>
      </c>
      <c r="M178" s="9" t="s">
        <v>35</v>
      </c>
      <c r="N178" s="3" t="s">
        <v>808</v>
      </c>
      <c r="O178" s="3"/>
    </row>
    <row r="179" s="1" customFormat="1" ht="96" customHeight="1" spans="1:15">
      <c r="A179" s="3">
        <v>174</v>
      </c>
      <c r="B179" s="3" t="s">
        <v>809</v>
      </c>
      <c r="C179" s="3" t="s">
        <v>810</v>
      </c>
      <c r="D179" s="3" t="s">
        <v>366</v>
      </c>
      <c r="E179" s="3" t="s">
        <v>441</v>
      </c>
      <c r="F179" s="3" t="s">
        <v>20</v>
      </c>
      <c r="G179" s="3" t="s">
        <v>347</v>
      </c>
      <c r="H179" s="3" t="s">
        <v>811</v>
      </c>
      <c r="I179" s="3" t="s">
        <v>109</v>
      </c>
      <c r="J179" s="3">
        <v>1.3</v>
      </c>
      <c r="K179" s="3">
        <v>13</v>
      </c>
      <c r="L179" s="9" t="s">
        <v>34</v>
      </c>
      <c r="M179" s="9" t="s">
        <v>35</v>
      </c>
      <c r="N179" s="3" t="s">
        <v>812</v>
      </c>
      <c r="O179" s="3"/>
    </row>
    <row r="180" s="1" customFormat="1" ht="96" customHeight="1" spans="1:15">
      <c r="A180" s="3">
        <v>175</v>
      </c>
      <c r="B180" s="3" t="s">
        <v>813</v>
      </c>
      <c r="C180" s="3" t="s">
        <v>814</v>
      </c>
      <c r="D180" s="3" t="s">
        <v>366</v>
      </c>
      <c r="E180" s="3" t="s">
        <v>369</v>
      </c>
      <c r="F180" s="3" t="s">
        <v>113</v>
      </c>
      <c r="G180" s="3" t="s">
        <v>347</v>
      </c>
      <c r="H180" s="3" t="s">
        <v>815</v>
      </c>
      <c r="I180" s="3" t="s">
        <v>109</v>
      </c>
      <c r="J180" s="3">
        <v>4.2</v>
      </c>
      <c r="K180" s="3">
        <v>50</v>
      </c>
      <c r="L180" s="9" t="s">
        <v>34</v>
      </c>
      <c r="M180" s="9" t="s">
        <v>35</v>
      </c>
      <c r="N180" s="3" t="s">
        <v>816</v>
      </c>
      <c r="O180" s="3"/>
    </row>
    <row r="181" s="1" customFormat="1" ht="105" customHeight="1" spans="1:15">
      <c r="A181" s="3">
        <v>176</v>
      </c>
      <c r="B181" s="3" t="s">
        <v>817</v>
      </c>
      <c r="C181" s="3" t="s">
        <v>818</v>
      </c>
      <c r="D181" s="3" t="s">
        <v>366</v>
      </c>
      <c r="E181" s="3" t="s">
        <v>441</v>
      </c>
      <c r="F181" s="3" t="s">
        <v>20</v>
      </c>
      <c r="G181" s="3" t="s">
        <v>314</v>
      </c>
      <c r="H181" s="3" t="s">
        <v>819</v>
      </c>
      <c r="I181" s="3" t="s">
        <v>109</v>
      </c>
      <c r="J181" s="3">
        <v>2</v>
      </c>
      <c r="K181" s="5">
        <v>75</v>
      </c>
      <c r="L181" s="9" t="s">
        <v>50</v>
      </c>
      <c r="M181" s="9" t="s">
        <v>51</v>
      </c>
      <c r="N181" s="3" t="s">
        <v>820</v>
      </c>
      <c r="O181" s="3"/>
    </row>
    <row r="182" s="1" customFormat="1" ht="76" customHeight="1" spans="1:15">
      <c r="A182" s="3">
        <v>177</v>
      </c>
      <c r="B182" s="3" t="s">
        <v>821</v>
      </c>
      <c r="C182" s="3" t="s">
        <v>822</v>
      </c>
      <c r="D182" s="3" t="s">
        <v>366</v>
      </c>
      <c r="E182" s="3" t="s">
        <v>374</v>
      </c>
      <c r="F182" s="3" t="s">
        <v>20</v>
      </c>
      <c r="G182" s="3" t="s">
        <v>823</v>
      </c>
      <c r="H182" s="3" t="s">
        <v>824</v>
      </c>
      <c r="I182" s="3" t="s">
        <v>377</v>
      </c>
      <c r="J182" s="3">
        <v>170</v>
      </c>
      <c r="K182" s="14">
        <v>25.5</v>
      </c>
      <c r="L182" s="9" t="s">
        <v>50</v>
      </c>
      <c r="M182" s="9" t="s">
        <v>51</v>
      </c>
      <c r="N182" s="3" t="s">
        <v>825</v>
      </c>
      <c r="O182" s="3"/>
    </row>
    <row r="183" s="1" customFormat="1" ht="96" customHeight="1" spans="1:15">
      <c r="A183" s="3">
        <v>178</v>
      </c>
      <c r="B183" s="3" t="s">
        <v>826</v>
      </c>
      <c r="C183" s="3" t="s">
        <v>827</v>
      </c>
      <c r="D183" s="3" t="s">
        <v>366</v>
      </c>
      <c r="E183" s="3" t="s">
        <v>424</v>
      </c>
      <c r="F183" s="3" t="s">
        <v>20</v>
      </c>
      <c r="G183" s="3" t="s">
        <v>314</v>
      </c>
      <c r="H183" s="3" t="s">
        <v>828</v>
      </c>
      <c r="I183" s="3" t="s">
        <v>57</v>
      </c>
      <c r="J183" s="3">
        <v>1</v>
      </c>
      <c r="K183" s="5">
        <v>120</v>
      </c>
      <c r="L183" s="9" t="s">
        <v>50</v>
      </c>
      <c r="M183" s="9" t="s">
        <v>51</v>
      </c>
      <c r="N183" s="3" t="s">
        <v>829</v>
      </c>
      <c r="O183" s="3"/>
    </row>
    <row r="184" s="1" customFormat="1" ht="175" customHeight="1" spans="1:15">
      <c r="A184" s="3">
        <v>179</v>
      </c>
      <c r="B184" s="3" t="s">
        <v>830</v>
      </c>
      <c r="C184" s="3" t="s">
        <v>831</v>
      </c>
      <c r="D184" s="3" t="s">
        <v>366</v>
      </c>
      <c r="E184" s="3" t="s">
        <v>404</v>
      </c>
      <c r="F184" s="3" t="s">
        <v>20</v>
      </c>
      <c r="G184" s="3" t="s">
        <v>47</v>
      </c>
      <c r="H184" s="3" t="s">
        <v>832</v>
      </c>
      <c r="I184" s="3" t="s">
        <v>184</v>
      </c>
      <c r="J184" s="3">
        <v>1</v>
      </c>
      <c r="K184" s="3">
        <v>60</v>
      </c>
      <c r="L184" s="3" t="s">
        <v>50</v>
      </c>
      <c r="M184" s="3" t="s">
        <v>51</v>
      </c>
      <c r="N184" s="3" t="s">
        <v>833</v>
      </c>
      <c r="O184" s="3"/>
    </row>
    <row r="185" s="1" customFormat="1" ht="96" customHeight="1" spans="1:15">
      <c r="A185" s="3">
        <v>180</v>
      </c>
      <c r="B185" s="3" t="s">
        <v>834</v>
      </c>
      <c r="C185" s="3" t="s">
        <v>835</v>
      </c>
      <c r="D185" s="3" t="s">
        <v>366</v>
      </c>
      <c r="E185" s="3" t="s">
        <v>369</v>
      </c>
      <c r="F185" s="3" t="s">
        <v>113</v>
      </c>
      <c r="G185" s="3" t="s">
        <v>836</v>
      </c>
      <c r="H185" s="3" t="s">
        <v>837</v>
      </c>
      <c r="I185" s="3" t="s">
        <v>109</v>
      </c>
      <c r="J185" s="3">
        <v>3.6</v>
      </c>
      <c r="K185" s="3">
        <v>450</v>
      </c>
      <c r="L185" s="3" t="s">
        <v>58</v>
      </c>
      <c r="M185" s="3" t="s">
        <v>59</v>
      </c>
      <c r="N185" s="3" t="s">
        <v>838</v>
      </c>
      <c r="O185" s="3"/>
    </row>
    <row r="186" s="1" customFormat="1" ht="96" customHeight="1" spans="1:15">
      <c r="A186" s="3">
        <v>181</v>
      </c>
      <c r="B186" s="3" t="s">
        <v>839</v>
      </c>
      <c r="C186" s="3" t="s">
        <v>840</v>
      </c>
      <c r="D186" s="3" t="s">
        <v>366</v>
      </c>
      <c r="E186" s="3" t="s">
        <v>374</v>
      </c>
      <c r="F186" s="3" t="s">
        <v>20</v>
      </c>
      <c r="G186" s="3" t="s">
        <v>55</v>
      </c>
      <c r="H186" s="3" t="s">
        <v>841</v>
      </c>
      <c r="I186" s="3" t="s">
        <v>377</v>
      </c>
      <c r="J186" s="3">
        <v>240</v>
      </c>
      <c r="K186" s="3">
        <v>62.5</v>
      </c>
      <c r="L186" s="3" t="s">
        <v>58</v>
      </c>
      <c r="M186" s="3" t="s">
        <v>59</v>
      </c>
      <c r="N186" s="3" t="s">
        <v>842</v>
      </c>
      <c r="O186" s="3"/>
    </row>
    <row r="187" s="1" customFormat="1" ht="96" customHeight="1" spans="1:15">
      <c r="A187" s="3">
        <v>182</v>
      </c>
      <c r="B187" s="3" t="s">
        <v>843</v>
      </c>
      <c r="C187" s="3" t="s">
        <v>844</v>
      </c>
      <c r="D187" s="3" t="s">
        <v>366</v>
      </c>
      <c r="E187" s="3" t="s">
        <v>404</v>
      </c>
      <c r="F187" s="3" t="s">
        <v>20</v>
      </c>
      <c r="G187" s="3" t="s">
        <v>55</v>
      </c>
      <c r="H187" s="3" t="s">
        <v>845</v>
      </c>
      <c r="I187" s="3" t="s">
        <v>184</v>
      </c>
      <c r="J187" s="3">
        <v>38</v>
      </c>
      <c r="K187" s="3">
        <v>45.6</v>
      </c>
      <c r="L187" s="3" t="s">
        <v>58</v>
      </c>
      <c r="M187" s="3" t="s">
        <v>59</v>
      </c>
      <c r="N187" s="3" t="s">
        <v>846</v>
      </c>
      <c r="O187" s="3"/>
    </row>
    <row r="188" s="1" customFormat="1" ht="75" customHeight="1" spans="1:15">
      <c r="A188" s="3">
        <v>183</v>
      </c>
      <c r="B188" s="3" t="s">
        <v>847</v>
      </c>
      <c r="C188" s="3" t="s">
        <v>848</v>
      </c>
      <c r="D188" s="3" t="s">
        <v>366</v>
      </c>
      <c r="E188" s="3" t="s">
        <v>404</v>
      </c>
      <c r="F188" s="3" t="s">
        <v>20</v>
      </c>
      <c r="G188" s="3" t="s">
        <v>836</v>
      </c>
      <c r="H188" s="3" t="s">
        <v>849</v>
      </c>
      <c r="I188" s="3" t="s">
        <v>33</v>
      </c>
      <c r="J188" s="3">
        <v>1</v>
      </c>
      <c r="K188" s="3">
        <v>40</v>
      </c>
      <c r="L188" s="3" t="s">
        <v>58</v>
      </c>
      <c r="M188" s="3" t="s">
        <v>59</v>
      </c>
      <c r="N188" s="3" t="s">
        <v>850</v>
      </c>
      <c r="O188" s="3"/>
    </row>
    <row r="189" s="1" customFormat="1" ht="75" customHeight="1" spans="1:15">
      <c r="A189" s="3">
        <v>184</v>
      </c>
      <c r="B189" s="3" t="s">
        <v>851</v>
      </c>
      <c r="C189" s="3" t="s">
        <v>852</v>
      </c>
      <c r="D189" s="3" t="s">
        <v>366</v>
      </c>
      <c r="E189" s="3" t="s">
        <v>853</v>
      </c>
      <c r="F189" s="3" t="s">
        <v>20</v>
      </c>
      <c r="G189" s="3" t="s">
        <v>405</v>
      </c>
      <c r="H189" s="3" t="s">
        <v>854</v>
      </c>
      <c r="I189" s="3" t="s">
        <v>109</v>
      </c>
      <c r="J189" s="3">
        <v>10</v>
      </c>
      <c r="K189" s="3">
        <v>300</v>
      </c>
      <c r="L189" s="3" t="s">
        <v>855</v>
      </c>
      <c r="M189" s="3" t="s">
        <v>856</v>
      </c>
      <c r="N189" s="3" t="s">
        <v>857</v>
      </c>
      <c r="O189" s="3" t="s">
        <v>855</v>
      </c>
    </row>
    <row r="190" s="1" customFormat="1" ht="96" customHeight="1" spans="1:15">
      <c r="A190" s="3">
        <v>185</v>
      </c>
      <c r="B190" s="3" t="s">
        <v>858</v>
      </c>
      <c r="C190" s="3" t="s">
        <v>859</v>
      </c>
      <c r="D190" s="3" t="s">
        <v>366</v>
      </c>
      <c r="E190" s="3" t="s">
        <v>369</v>
      </c>
      <c r="F190" s="3" t="s">
        <v>113</v>
      </c>
      <c r="G190" s="3" t="s">
        <v>836</v>
      </c>
      <c r="H190" s="3" t="s">
        <v>860</v>
      </c>
      <c r="I190" s="3" t="s">
        <v>109</v>
      </c>
      <c r="J190" s="3">
        <v>1.2</v>
      </c>
      <c r="K190" s="3">
        <v>140</v>
      </c>
      <c r="L190" s="3" t="s">
        <v>58</v>
      </c>
      <c r="M190" s="3" t="s">
        <v>59</v>
      </c>
      <c r="N190" s="3" t="s">
        <v>861</v>
      </c>
      <c r="O190" s="3"/>
    </row>
    <row r="191" s="1" customFormat="1" ht="43" customHeight="1" spans="1:15">
      <c r="A191" s="3"/>
      <c r="B191" s="3"/>
      <c r="C191" s="3" t="s">
        <v>862</v>
      </c>
      <c r="D191" s="3"/>
      <c r="E191" s="3"/>
      <c r="F191" s="3"/>
      <c r="G191" s="3"/>
      <c r="H191" s="3"/>
      <c r="I191" s="3"/>
      <c r="J191" s="3"/>
      <c r="K191" s="3">
        <f>SUM(K192:K206)</f>
        <v>949.29</v>
      </c>
      <c r="L191" s="3"/>
      <c r="M191" s="3"/>
      <c r="N191" s="3"/>
      <c r="O191" s="3"/>
    </row>
    <row r="192" s="1" customFormat="1" ht="159" customHeight="1" spans="1:15">
      <c r="A192" s="3">
        <v>186</v>
      </c>
      <c r="B192" s="3" t="s">
        <v>863</v>
      </c>
      <c r="C192" s="3" t="s">
        <v>864</v>
      </c>
      <c r="D192" s="3" t="s">
        <v>862</v>
      </c>
      <c r="E192" s="3" t="s">
        <v>865</v>
      </c>
      <c r="F192" s="3" t="s">
        <v>20</v>
      </c>
      <c r="G192" s="3" t="s">
        <v>72</v>
      </c>
      <c r="H192" s="3" t="s">
        <v>866</v>
      </c>
      <c r="I192" s="3" t="s">
        <v>867</v>
      </c>
      <c r="J192" s="3">
        <v>115</v>
      </c>
      <c r="K192" s="3">
        <v>9.95</v>
      </c>
      <c r="L192" s="3" t="s">
        <v>87</v>
      </c>
      <c r="M192" s="3" t="s">
        <v>88</v>
      </c>
      <c r="N192" s="3" t="s">
        <v>868</v>
      </c>
      <c r="O192" s="3"/>
    </row>
    <row r="193" s="1" customFormat="1" ht="130" customHeight="1" spans="1:15">
      <c r="A193" s="3">
        <v>187</v>
      </c>
      <c r="B193" s="3" t="s">
        <v>869</v>
      </c>
      <c r="C193" s="3" t="s">
        <v>870</v>
      </c>
      <c r="D193" s="3" t="s">
        <v>862</v>
      </c>
      <c r="E193" s="3" t="s">
        <v>865</v>
      </c>
      <c r="F193" s="3" t="s">
        <v>20</v>
      </c>
      <c r="G193" s="3" t="s">
        <v>72</v>
      </c>
      <c r="H193" s="3" t="s">
        <v>871</v>
      </c>
      <c r="I193" s="3" t="s">
        <v>867</v>
      </c>
      <c r="J193" s="3">
        <v>48</v>
      </c>
      <c r="K193" s="3">
        <v>4.995</v>
      </c>
      <c r="L193" s="3" t="s">
        <v>24</v>
      </c>
      <c r="M193" s="3" t="s">
        <v>25</v>
      </c>
      <c r="N193" s="3" t="s">
        <v>872</v>
      </c>
      <c r="O193" s="3"/>
    </row>
    <row r="194" s="1" customFormat="1" ht="140" customHeight="1" spans="1:15">
      <c r="A194" s="3">
        <v>188</v>
      </c>
      <c r="B194" s="3" t="s">
        <v>873</v>
      </c>
      <c r="C194" s="3" t="s">
        <v>874</v>
      </c>
      <c r="D194" s="3" t="s">
        <v>862</v>
      </c>
      <c r="E194" s="3" t="s">
        <v>865</v>
      </c>
      <c r="F194" s="3" t="s">
        <v>20</v>
      </c>
      <c r="G194" s="3" t="s">
        <v>72</v>
      </c>
      <c r="H194" s="3" t="s">
        <v>875</v>
      </c>
      <c r="I194" s="3" t="s">
        <v>81</v>
      </c>
      <c r="J194" s="3">
        <v>32</v>
      </c>
      <c r="K194" s="3">
        <v>2.425</v>
      </c>
      <c r="L194" s="3" t="s">
        <v>41</v>
      </c>
      <c r="M194" s="3" t="s">
        <v>42</v>
      </c>
      <c r="N194" s="3" t="s">
        <v>876</v>
      </c>
      <c r="O194" s="3"/>
    </row>
    <row r="195" s="1" customFormat="1" ht="133" customHeight="1" spans="1:15">
      <c r="A195" s="3">
        <v>189</v>
      </c>
      <c r="B195" s="3" t="s">
        <v>877</v>
      </c>
      <c r="C195" s="3" t="s">
        <v>878</v>
      </c>
      <c r="D195" s="3" t="s">
        <v>862</v>
      </c>
      <c r="E195" s="3" t="s">
        <v>865</v>
      </c>
      <c r="F195" s="3" t="s">
        <v>20</v>
      </c>
      <c r="G195" s="3" t="s">
        <v>72</v>
      </c>
      <c r="H195" s="3" t="s">
        <v>879</v>
      </c>
      <c r="I195" s="3" t="s">
        <v>867</v>
      </c>
      <c r="J195" s="3">
        <v>35</v>
      </c>
      <c r="K195" s="3">
        <v>3.15</v>
      </c>
      <c r="L195" s="9" t="s">
        <v>34</v>
      </c>
      <c r="M195" s="9" t="s">
        <v>35</v>
      </c>
      <c r="N195" s="3" t="s">
        <v>880</v>
      </c>
      <c r="O195" s="3"/>
    </row>
    <row r="196" s="1" customFormat="1" ht="131" customHeight="1" spans="1:15">
      <c r="A196" s="3">
        <v>190</v>
      </c>
      <c r="B196" s="3" t="s">
        <v>881</v>
      </c>
      <c r="C196" s="3" t="s">
        <v>882</v>
      </c>
      <c r="D196" s="3" t="s">
        <v>862</v>
      </c>
      <c r="E196" s="3" t="s">
        <v>865</v>
      </c>
      <c r="F196" s="3" t="s">
        <v>20</v>
      </c>
      <c r="G196" s="3" t="s">
        <v>72</v>
      </c>
      <c r="H196" s="3" t="s">
        <v>883</v>
      </c>
      <c r="I196" s="3" t="s">
        <v>867</v>
      </c>
      <c r="J196" s="3">
        <v>30</v>
      </c>
      <c r="K196" s="3">
        <v>2.65</v>
      </c>
      <c r="L196" s="9" t="s">
        <v>50</v>
      </c>
      <c r="M196" s="9" t="s">
        <v>51</v>
      </c>
      <c r="N196" s="3" t="s">
        <v>884</v>
      </c>
      <c r="O196" s="3"/>
    </row>
    <row r="197" s="1" customFormat="1" ht="128" customHeight="1" spans="1:15">
      <c r="A197" s="3">
        <v>191</v>
      </c>
      <c r="B197" s="3" t="s">
        <v>885</v>
      </c>
      <c r="C197" s="3" t="s">
        <v>886</v>
      </c>
      <c r="D197" s="3" t="s">
        <v>862</v>
      </c>
      <c r="E197" s="3" t="s">
        <v>865</v>
      </c>
      <c r="F197" s="3" t="s">
        <v>20</v>
      </c>
      <c r="G197" s="3" t="s">
        <v>72</v>
      </c>
      <c r="H197" s="3" t="s">
        <v>887</v>
      </c>
      <c r="I197" s="3" t="s">
        <v>867</v>
      </c>
      <c r="J197" s="3">
        <v>2</v>
      </c>
      <c r="K197" s="3">
        <v>0.2</v>
      </c>
      <c r="L197" s="3" t="s">
        <v>58</v>
      </c>
      <c r="M197" s="3" t="s">
        <v>59</v>
      </c>
      <c r="N197" s="3" t="s">
        <v>888</v>
      </c>
      <c r="O197" s="3"/>
    </row>
    <row r="198" s="1" customFormat="1" ht="81" customHeight="1" spans="1:15">
      <c r="A198" s="3">
        <v>192</v>
      </c>
      <c r="B198" s="3" t="s">
        <v>889</v>
      </c>
      <c r="C198" s="3" t="s">
        <v>890</v>
      </c>
      <c r="D198" s="3" t="s">
        <v>862</v>
      </c>
      <c r="E198" s="3" t="s">
        <v>891</v>
      </c>
      <c r="F198" s="3" t="s">
        <v>20</v>
      </c>
      <c r="G198" s="3" t="s">
        <v>72</v>
      </c>
      <c r="H198" s="3" t="s">
        <v>892</v>
      </c>
      <c r="I198" s="3" t="s">
        <v>184</v>
      </c>
      <c r="J198" s="3">
        <v>200</v>
      </c>
      <c r="K198" s="3">
        <v>420</v>
      </c>
      <c r="L198" s="3" t="s">
        <v>87</v>
      </c>
      <c r="M198" s="9" t="s">
        <v>88</v>
      </c>
      <c r="N198" s="3" t="s">
        <v>893</v>
      </c>
      <c r="O198" s="3"/>
    </row>
    <row r="199" s="1" customFormat="1" ht="84" customHeight="1" spans="1:15">
      <c r="A199" s="3">
        <v>193</v>
      </c>
      <c r="B199" s="3" t="s">
        <v>894</v>
      </c>
      <c r="C199" s="3" t="s">
        <v>895</v>
      </c>
      <c r="D199" s="3" t="s">
        <v>862</v>
      </c>
      <c r="E199" s="3" t="s">
        <v>891</v>
      </c>
      <c r="F199" s="3" t="s">
        <v>20</v>
      </c>
      <c r="G199" s="3" t="s">
        <v>72</v>
      </c>
      <c r="H199" s="3" t="s">
        <v>896</v>
      </c>
      <c r="I199" s="3" t="s">
        <v>184</v>
      </c>
      <c r="J199" s="3">
        <v>74</v>
      </c>
      <c r="K199" s="3">
        <v>155.4</v>
      </c>
      <c r="L199" s="3" t="s">
        <v>24</v>
      </c>
      <c r="M199" s="3" t="s">
        <v>25</v>
      </c>
      <c r="N199" s="3" t="s">
        <v>897</v>
      </c>
      <c r="O199" s="3"/>
    </row>
    <row r="200" s="1" customFormat="1" ht="131" customHeight="1" spans="1:15">
      <c r="A200" s="3">
        <v>194</v>
      </c>
      <c r="B200" s="3" t="s">
        <v>898</v>
      </c>
      <c r="C200" s="3" t="s">
        <v>899</v>
      </c>
      <c r="D200" s="3" t="s">
        <v>862</v>
      </c>
      <c r="E200" s="3" t="s">
        <v>900</v>
      </c>
      <c r="F200" s="3" t="s">
        <v>20</v>
      </c>
      <c r="G200" s="3" t="s">
        <v>72</v>
      </c>
      <c r="H200" s="3" t="s">
        <v>901</v>
      </c>
      <c r="I200" s="3" t="s">
        <v>310</v>
      </c>
      <c r="J200" s="3">
        <v>7</v>
      </c>
      <c r="K200" s="3">
        <v>1.18</v>
      </c>
      <c r="L200" s="3" t="s">
        <v>24</v>
      </c>
      <c r="M200" s="3" t="s">
        <v>25</v>
      </c>
      <c r="N200" s="3" t="s">
        <v>902</v>
      </c>
      <c r="O200" s="3"/>
    </row>
    <row r="201" s="1" customFormat="1" ht="81" customHeight="1" spans="1:15">
      <c r="A201" s="3">
        <v>195</v>
      </c>
      <c r="B201" s="3" t="s">
        <v>903</v>
      </c>
      <c r="C201" s="7" t="s">
        <v>904</v>
      </c>
      <c r="D201" s="7" t="s">
        <v>862</v>
      </c>
      <c r="E201" s="7" t="s">
        <v>891</v>
      </c>
      <c r="F201" s="7" t="s">
        <v>20</v>
      </c>
      <c r="G201" s="3" t="s">
        <v>72</v>
      </c>
      <c r="H201" s="7" t="s">
        <v>905</v>
      </c>
      <c r="I201" s="7" t="s">
        <v>184</v>
      </c>
      <c r="J201" s="7">
        <v>82</v>
      </c>
      <c r="K201" s="7">
        <v>172.2</v>
      </c>
      <c r="L201" s="7" t="s">
        <v>41</v>
      </c>
      <c r="M201" s="7" t="s">
        <v>42</v>
      </c>
      <c r="N201" s="7" t="s">
        <v>906</v>
      </c>
      <c r="O201" s="3"/>
    </row>
    <row r="202" s="1" customFormat="1" ht="78" customHeight="1" spans="1:15">
      <c r="A202" s="3">
        <v>196</v>
      </c>
      <c r="B202" s="3" t="s">
        <v>907</v>
      </c>
      <c r="C202" s="7" t="s">
        <v>908</v>
      </c>
      <c r="D202" s="7" t="s">
        <v>862</v>
      </c>
      <c r="E202" s="7" t="s">
        <v>900</v>
      </c>
      <c r="F202" s="7" t="s">
        <v>20</v>
      </c>
      <c r="G202" s="3" t="s">
        <v>72</v>
      </c>
      <c r="H202" s="7" t="s">
        <v>909</v>
      </c>
      <c r="I202" s="7" t="s">
        <v>81</v>
      </c>
      <c r="J202" s="7">
        <v>13</v>
      </c>
      <c r="K202" s="7">
        <v>2.34</v>
      </c>
      <c r="L202" s="7" t="s">
        <v>41</v>
      </c>
      <c r="M202" s="7" t="s">
        <v>42</v>
      </c>
      <c r="N202" s="7" t="s">
        <v>910</v>
      </c>
      <c r="O202" s="3"/>
    </row>
    <row r="203" s="1" customFormat="1" ht="82" customHeight="1" spans="1:15">
      <c r="A203" s="3">
        <v>197</v>
      </c>
      <c r="B203" s="3" t="s">
        <v>911</v>
      </c>
      <c r="C203" s="3" t="s">
        <v>912</v>
      </c>
      <c r="D203" s="3" t="s">
        <v>862</v>
      </c>
      <c r="E203" s="3" t="s">
        <v>891</v>
      </c>
      <c r="F203" s="3" t="s">
        <v>20</v>
      </c>
      <c r="G203" s="3" t="s">
        <v>287</v>
      </c>
      <c r="H203" s="3" t="s">
        <v>913</v>
      </c>
      <c r="I203" s="3" t="s">
        <v>81</v>
      </c>
      <c r="J203" s="3">
        <v>16</v>
      </c>
      <c r="K203" s="17">
        <v>33.6</v>
      </c>
      <c r="L203" s="9" t="s">
        <v>50</v>
      </c>
      <c r="M203" s="9" t="s">
        <v>51</v>
      </c>
      <c r="N203" s="3" t="s">
        <v>914</v>
      </c>
      <c r="O203" s="3"/>
    </row>
    <row r="204" s="1" customFormat="1" ht="81" customHeight="1" spans="1:15">
      <c r="A204" s="3">
        <v>198</v>
      </c>
      <c r="B204" s="3" t="s">
        <v>915</v>
      </c>
      <c r="C204" s="3" t="s">
        <v>916</v>
      </c>
      <c r="D204" s="3" t="s">
        <v>862</v>
      </c>
      <c r="E204" s="3" t="s">
        <v>900</v>
      </c>
      <c r="F204" s="3" t="s">
        <v>20</v>
      </c>
      <c r="G204" s="3" t="s">
        <v>72</v>
      </c>
      <c r="H204" s="3" t="s">
        <v>917</v>
      </c>
      <c r="I204" s="3" t="s">
        <v>81</v>
      </c>
      <c r="J204" s="3">
        <v>3</v>
      </c>
      <c r="K204" s="3">
        <v>0.9</v>
      </c>
      <c r="L204" s="9" t="s">
        <v>50</v>
      </c>
      <c r="M204" s="3" t="s">
        <v>51</v>
      </c>
      <c r="N204" s="3" t="s">
        <v>918</v>
      </c>
      <c r="O204" s="3"/>
    </row>
    <row r="205" s="1" customFormat="1" ht="75" customHeight="1" spans="1:15">
      <c r="A205" s="3">
        <v>199</v>
      </c>
      <c r="B205" s="3" t="s">
        <v>919</v>
      </c>
      <c r="C205" s="3" t="s">
        <v>920</v>
      </c>
      <c r="D205" s="3" t="s">
        <v>862</v>
      </c>
      <c r="E205" s="3" t="s">
        <v>891</v>
      </c>
      <c r="F205" s="3" t="s">
        <v>20</v>
      </c>
      <c r="G205" s="3" t="s">
        <v>72</v>
      </c>
      <c r="H205" s="3" t="s">
        <v>921</v>
      </c>
      <c r="I205" s="3" t="s">
        <v>184</v>
      </c>
      <c r="J205" s="3">
        <v>66</v>
      </c>
      <c r="K205" s="3">
        <v>138.6</v>
      </c>
      <c r="L205" s="9" t="s">
        <v>34</v>
      </c>
      <c r="M205" s="9" t="s">
        <v>35</v>
      </c>
      <c r="N205" s="3" t="s">
        <v>922</v>
      </c>
      <c r="O205" s="3"/>
    </row>
    <row r="206" s="1" customFormat="1" ht="125" customHeight="1" spans="1:15">
      <c r="A206" s="3">
        <v>200</v>
      </c>
      <c r="B206" s="3" t="s">
        <v>923</v>
      </c>
      <c r="C206" s="3" t="s">
        <v>924</v>
      </c>
      <c r="D206" s="3" t="s">
        <v>862</v>
      </c>
      <c r="E206" s="3" t="s">
        <v>900</v>
      </c>
      <c r="F206" s="3" t="s">
        <v>20</v>
      </c>
      <c r="G206" s="3" t="s">
        <v>72</v>
      </c>
      <c r="H206" s="3" t="s">
        <v>925</v>
      </c>
      <c r="I206" s="3" t="s">
        <v>310</v>
      </c>
      <c r="J206" s="3">
        <v>13</v>
      </c>
      <c r="K206" s="3">
        <v>1.7</v>
      </c>
      <c r="L206" s="9" t="s">
        <v>34</v>
      </c>
      <c r="M206" s="9" t="s">
        <v>35</v>
      </c>
      <c r="N206" s="3" t="s">
        <v>926</v>
      </c>
      <c r="O206" s="3"/>
    </row>
    <row r="207" s="1" customFormat="1" ht="55" customHeight="1" spans="1:15">
      <c r="A207" s="3"/>
      <c r="B207" s="3"/>
      <c r="C207" s="3" t="s">
        <v>927</v>
      </c>
      <c r="D207" s="3"/>
      <c r="E207" s="3"/>
      <c r="F207" s="3"/>
      <c r="G207" s="3"/>
      <c r="H207" s="3"/>
      <c r="I207" s="3"/>
      <c r="J207" s="3"/>
      <c r="K207" s="3">
        <f>SUM(K208:K213)</f>
        <v>900.64</v>
      </c>
      <c r="L207" s="3"/>
      <c r="M207" s="3"/>
      <c r="N207" s="3"/>
      <c r="O207" s="3"/>
    </row>
    <row r="208" s="1" customFormat="1" ht="71" customHeight="1" spans="1:15">
      <c r="A208" s="3">
        <v>201</v>
      </c>
      <c r="B208" s="3" t="s">
        <v>928</v>
      </c>
      <c r="C208" s="3" t="s">
        <v>929</v>
      </c>
      <c r="D208" s="3" t="s">
        <v>927</v>
      </c>
      <c r="E208" s="3" t="s">
        <v>930</v>
      </c>
      <c r="F208" s="3" t="s">
        <v>20</v>
      </c>
      <c r="G208" s="3" t="s">
        <v>72</v>
      </c>
      <c r="H208" s="3" t="s">
        <v>931</v>
      </c>
      <c r="I208" s="3" t="s">
        <v>81</v>
      </c>
      <c r="J208" s="3">
        <v>300</v>
      </c>
      <c r="K208" s="3">
        <v>90</v>
      </c>
      <c r="L208" s="3" t="s">
        <v>932</v>
      </c>
      <c r="M208" s="3" t="s">
        <v>933</v>
      </c>
      <c r="N208" s="3" t="s">
        <v>934</v>
      </c>
      <c r="O208" s="3" t="s">
        <v>932</v>
      </c>
    </row>
    <row r="209" s="1" customFormat="1" ht="95" customHeight="1" spans="1:15">
      <c r="A209" s="3">
        <v>202</v>
      </c>
      <c r="B209" s="3" t="s">
        <v>935</v>
      </c>
      <c r="C209" s="3" t="s">
        <v>936</v>
      </c>
      <c r="D209" s="3" t="s">
        <v>927</v>
      </c>
      <c r="E209" s="3" t="s">
        <v>937</v>
      </c>
      <c r="F209" s="3" t="s">
        <v>20</v>
      </c>
      <c r="G209" s="3" t="s">
        <v>410</v>
      </c>
      <c r="H209" s="3" t="s">
        <v>938</v>
      </c>
      <c r="I209" s="3" t="s">
        <v>109</v>
      </c>
      <c r="J209" s="3">
        <v>10.6</v>
      </c>
      <c r="K209" s="3">
        <v>75</v>
      </c>
      <c r="L209" s="3" t="s">
        <v>87</v>
      </c>
      <c r="M209" s="3" t="s">
        <v>88</v>
      </c>
      <c r="N209" s="3" t="s">
        <v>939</v>
      </c>
      <c r="O209" s="3"/>
    </row>
    <row r="210" s="1" customFormat="1" ht="82" customHeight="1" spans="1:15">
      <c r="A210" s="3">
        <v>203</v>
      </c>
      <c r="B210" s="3" t="s">
        <v>940</v>
      </c>
      <c r="C210" s="3" t="s">
        <v>941</v>
      </c>
      <c r="D210" s="3" t="s">
        <v>927</v>
      </c>
      <c r="E210" s="3" t="s">
        <v>937</v>
      </c>
      <c r="F210" s="3" t="s">
        <v>20</v>
      </c>
      <c r="G210" s="3" t="s">
        <v>538</v>
      </c>
      <c r="H210" s="3" t="s">
        <v>942</v>
      </c>
      <c r="I210" s="3" t="s">
        <v>109</v>
      </c>
      <c r="J210" s="3">
        <v>5</v>
      </c>
      <c r="K210" s="5">
        <v>108</v>
      </c>
      <c r="L210" s="3" t="s">
        <v>24</v>
      </c>
      <c r="M210" s="3" t="s">
        <v>25</v>
      </c>
      <c r="N210" s="3" t="s">
        <v>943</v>
      </c>
      <c r="O210" s="3"/>
    </row>
    <row r="211" s="1" customFormat="1" ht="80" customHeight="1" spans="1:15">
      <c r="A211" s="3">
        <v>204</v>
      </c>
      <c r="B211" s="3" t="s">
        <v>944</v>
      </c>
      <c r="C211" s="3" t="s">
        <v>945</v>
      </c>
      <c r="D211" s="3" t="s">
        <v>927</v>
      </c>
      <c r="E211" s="3" t="s">
        <v>937</v>
      </c>
      <c r="F211" s="3" t="s">
        <v>20</v>
      </c>
      <c r="G211" s="3" t="s">
        <v>314</v>
      </c>
      <c r="H211" s="3" t="s">
        <v>946</v>
      </c>
      <c r="I211" s="3" t="s">
        <v>416</v>
      </c>
      <c r="J211" s="3">
        <v>500</v>
      </c>
      <c r="K211" s="18">
        <v>120</v>
      </c>
      <c r="L211" s="9" t="s">
        <v>50</v>
      </c>
      <c r="M211" s="9" t="s">
        <v>51</v>
      </c>
      <c r="N211" s="3" t="s">
        <v>947</v>
      </c>
      <c r="O211" s="3"/>
    </row>
    <row r="212" s="1" customFormat="1" ht="108" customHeight="1" spans="1:15">
      <c r="A212" s="3">
        <v>205</v>
      </c>
      <c r="B212" s="3" t="s">
        <v>948</v>
      </c>
      <c r="C212" s="3" t="s">
        <v>949</v>
      </c>
      <c r="D212" s="3" t="s">
        <v>927</v>
      </c>
      <c r="E212" s="3" t="s">
        <v>937</v>
      </c>
      <c r="F212" s="3" t="s">
        <v>20</v>
      </c>
      <c r="G212" s="3" t="s">
        <v>304</v>
      </c>
      <c r="H212" s="3" t="s">
        <v>950</v>
      </c>
      <c r="I212" s="3" t="s">
        <v>416</v>
      </c>
      <c r="J212" s="3">
        <v>1200</v>
      </c>
      <c r="K212" s="14">
        <v>80</v>
      </c>
      <c r="L212" s="9" t="s">
        <v>50</v>
      </c>
      <c r="M212" s="9" t="s">
        <v>51</v>
      </c>
      <c r="N212" s="3" t="s">
        <v>951</v>
      </c>
      <c r="O212" s="3"/>
    </row>
    <row r="213" s="1" customFormat="1" ht="117" customHeight="1" spans="1:15">
      <c r="A213" s="3">
        <v>206</v>
      </c>
      <c r="B213" s="3" t="s">
        <v>952</v>
      </c>
      <c r="C213" s="3" t="s">
        <v>953</v>
      </c>
      <c r="D213" s="3" t="s">
        <v>927</v>
      </c>
      <c r="E213" s="3" t="s">
        <v>937</v>
      </c>
      <c r="F213" s="3" t="s">
        <v>20</v>
      </c>
      <c r="G213" s="3" t="s">
        <v>31</v>
      </c>
      <c r="H213" s="3" t="s">
        <v>954</v>
      </c>
      <c r="I213" s="3" t="s">
        <v>955</v>
      </c>
      <c r="J213" s="3">
        <v>58.55</v>
      </c>
      <c r="K213" s="3">
        <v>427.64</v>
      </c>
      <c r="L213" s="3" t="s">
        <v>855</v>
      </c>
      <c r="M213" s="3" t="s">
        <v>856</v>
      </c>
      <c r="N213" s="3" t="s">
        <v>956</v>
      </c>
      <c r="O213" s="3" t="s">
        <v>855</v>
      </c>
    </row>
    <row r="214" s="1" customFormat="1" ht="42" customHeight="1" spans="1:15">
      <c r="A214" s="3"/>
      <c r="B214" s="3"/>
      <c r="C214" s="3" t="s">
        <v>707</v>
      </c>
      <c r="D214" s="3"/>
      <c r="E214" s="3"/>
      <c r="F214" s="3"/>
      <c r="G214" s="3"/>
      <c r="H214" s="3"/>
      <c r="I214" s="3"/>
      <c r="J214" s="3"/>
      <c r="K214" s="5">
        <f>SUM(K215:K215)</f>
        <v>18.63</v>
      </c>
      <c r="L214" s="3"/>
      <c r="M214" s="3"/>
      <c r="N214" s="3"/>
      <c r="O214" s="3"/>
    </row>
    <row r="215" s="1" customFormat="1" ht="140" customHeight="1" spans="1:15">
      <c r="A215" s="3">
        <v>207</v>
      </c>
      <c r="B215" s="3" t="s">
        <v>957</v>
      </c>
      <c r="C215" s="3" t="s">
        <v>958</v>
      </c>
      <c r="D215" s="3" t="s">
        <v>707</v>
      </c>
      <c r="E215" s="3" t="s">
        <v>959</v>
      </c>
      <c r="F215" s="3" t="s">
        <v>20</v>
      </c>
      <c r="G215" s="3" t="s">
        <v>960</v>
      </c>
      <c r="H215" s="3" t="s">
        <v>961</v>
      </c>
      <c r="I215" s="3" t="s">
        <v>962</v>
      </c>
      <c r="J215" s="3">
        <v>6210</v>
      </c>
      <c r="K215" s="5">
        <f>J215*0.003</f>
        <v>18.63</v>
      </c>
      <c r="L215" s="3" t="s">
        <v>204</v>
      </c>
      <c r="M215" s="3" t="s">
        <v>963</v>
      </c>
      <c r="N215" s="3" t="s">
        <v>964</v>
      </c>
      <c r="O215" s="3" t="s">
        <v>204</v>
      </c>
    </row>
  </sheetData>
  <mergeCells count="7">
    <mergeCell ref="A1:N1"/>
    <mergeCell ref="A3:J3"/>
    <mergeCell ref="A4:J4"/>
    <mergeCell ref="C75:J75"/>
    <mergeCell ref="C191:J191"/>
    <mergeCell ref="C207:J207"/>
    <mergeCell ref="C214:J214"/>
  </mergeCells>
  <pageMargins left="0.751388888888889" right="0.751388888888889" top="1" bottom="1" header="0.5" footer="0.5"/>
  <pageSetup paperSize="9" scale="64"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12.16定207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dcterms:created xsi:type="dcterms:W3CDTF">2023-10-10T10:46:00Z</dcterms:created>
  <dcterms:modified xsi:type="dcterms:W3CDTF">2024-12-30T03:45:17Z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90A546D3D9A048C383DACBFA44FD815E_13</vt:lpwstr>
  </property>
  <property fmtid="{D5CDD505-2E9C-101B-9397-08002B2CF9AE}" pid="3" name="KSOProductBuildVer">
    <vt:lpwstr>2052-12.8.2.18205</vt:lpwstr>
  </property>
</Properties>
</file>